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ELO" sheetId="1" r:id="rId1"/>
    <sheet name="ROSE" sheetId="2" r:id="rId2"/>
    <sheet name="CRVENO" sheetId="3" r:id="rId3"/>
  </sheets>
  <definedNames/>
  <calcPr fullCalcOnLoad="1"/>
</workbook>
</file>

<file path=xl/sharedStrings.xml><?xml version="1.0" encoding="utf-8"?>
<sst xmlns="http://schemas.openxmlformats.org/spreadsheetml/2006/main" count="404" uniqueCount="159">
  <si>
    <t>MESTO</t>
  </si>
  <si>
    <t>OCENA 1</t>
  </si>
  <si>
    <t>OCENA 2</t>
  </si>
  <si>
    <t>OCENA 3</t>
  </si>
  <si>
    <t>PROSEK</t>
  </si>
  <si>
    <t>TAKMIČAR</t>
  </si>
  <si>
    <t>OCENA 4</t>
  </si>
  <si>
    <t>SORTA VINA</t>
  </si>
  <si>
    <t>KULPIN</t>
  </si>
  <si>
    <t>R.B.</t>
  </si>
  <si>
    <t>SIFRA</t>
  </si>
  <si>
    <t>PETROVIĆ BRATISLAV</t>
  </si>
  <si>
    <t>BAČKI PETROVAC</t>
  </si>
  <si>
    <t>MAGLIĆ</t>
  </si>
  <si>
    <t>MIŠKAR MICHAL</t>
  </si>
  <si>
    <t>TEMERIN</t>
  </si>
  <si>
    <t>DOVIČIN MICHAL</t>
  </si>
  <si>
    <t>IĐOŠ</t>
  </si>
  <si>
    <t>IĐOŠKO VINO</t>
  </si>
  <si>
    <t>RAVNO SELO</t>
  </si>
  <si>
    <t>TOT ANDRIJA</t>
  </si>
  <si>
    <t>ERDEVIK</t>
  </si>
  <si>
    <t>ČESKO</t>
  </si>
  <si>
    <t>IRIG</t>
  </si>
  <si>
    <t>IBROČIĆ MILORAD</t>
  </si>
  <si>
    <t>HEMELA JOZEF</t>
  </si>
  <si>
    <t>BARTOŠ ZDENKO</t>
  </si>
  <si>
    <t>SLOVAČKA</t>
  </si>
  <si>
    <t>NIKOLIN MILOSAV</t>
  </si>
  <si>
    <t>MUNĆAN MIODRAG</t>
  </si>
  <si>
    <t>IĐOŠKO</t>
  </si>
  <si>
    <t>ROSE</t>
  </si>
  <si>
    <t>PANIĆ ISA</t>
  </si>
  <si>
    <t>MUŠKAT HAMBURG</t>
  </si>
  <si>
    <t>CRNO VINO</t>
  </si>
  <si>
    <t>ČEDOMIR RANKOV</t>
  </si>
  <si>
    <t>RIVICA</t>
  </si>
  <si>
    <t>HORVAT VINUM</t>
  </si>
  <si>
    <t>CVEJIĆ ILIJA</t>
  </si>
  <si>
    <t>SLANKAMENKA</t>
  </si>
  <si>
    <t>CESNAK TIBOR</t>
  </si>
  <si>
    <t>BAJŠA</t>
  </si>
  <si>
    <t>RUŽICA</t>
  </si>
  <si>
    <t>BROJŠIN BRANISLAV</t>
  </si>
  <si>
    <t xml:space="preserve">RIBIČIĆ IVAN </t>
  </si>
  <si>
    <t>FRANKOVKA</t>
  </si>
  <si>
    <t>DOMAĆE CRVENO</t>
  </si>
  <si>
    <t>SVETOVARINSKE</t>
  </si>
  <si>
    <t>CABERNET SOUV.</t>
  </si>
  <si>
    <t>VRANAC</t>
  </si>
  <si>
    <t>MERLOT</t>
  </si>
  <si>
    <t>PRILUČNIK ANTUNIN</t>
  </si>
  <si>
    <t>CABERNET MORAVIA</t>
  </si>
  <si>
    <t>FRANKOVKA MODRA</t>
  </si>
  <si>
    <t>GREBENIČEK JOZEF</t>
  </si>
  <si>
    <t>PROBUS</t>
  </si>
  <si>
    <t>BOHOCKI ZOLTAN</t>
  </si>
  <si>
    <t>ŠIFRA</t>
  </si>
  <si>
    <t>ZLATO</t>
  </si>
  <si>
    <t>SREBRO</t>
  </si>
  <si>
    <t>BRONZA</t>
  </si>
  <si>
    <t>BELO</t>
  </si>
  <si>
    <t>ZAHVALNICA</t>
  </si>
  <si>
    <t>ŽIRI</t>
  </si>
  <si>
    <t>PROF.DR.VLADIMIR KOVAČ -PREDSEDNIK</t>
  </si>
  <si>
    <t>IVANKA POPOV DIPL.TEHNOLOG</t>
  </si>
  <si>
    <t>PROF.DR ĐORĐE PSODOROV</t>
  </si>
  <si>
    <t>JOVAN POPOV DIPL.ING.</t>
  </si>
  <si>
    <t>LASLO HORVAT,DIPL.DEGUSTATOR</t>
  </si>
  <si>
    <t>JOZEF GREBENIČEG,ENOLOG IZ ČEŠKE</t>
  </si>
  <si>
    <t>MEDALJA</t>
  </si>
  <si>
    <t>OCENA 5</t>
  </si>
  <si>
    <t>STEVA MATUŠ</t>
  </si>
  <si>
    <t>ILOK</t>
  </si>
  <si>
    <t>GRAŠEVINA 2008</t>
  </si>
  <si>
    <t>PETAR ALEKSIĆ</t>
  </si>
  <si>
    <t>TALIJANSKI RIZLING 2008</t>
  </si>
  <si>
    <t>JAN LOMEN</t>
  </si>
  <si>
    <t>B.PETROVAC</t>
  </si>
  <si>
    <t>CUVE</t>
  </si>
  <si>
    <t>JAROSLAV ŽILA</t>
  </si>
  <si>
    <t>BAČKA 2008</t>
  </si>
  <si>
    <t>BRATISLAV PETROVIĆ</t>
  </si>
  <si>
    <t>PETROVSKO 2008</t>
  </si>
  <si>
    <t>MICHAL DOVIČIN</t>
  </si>
  <si>
    <t>PANINIA 2008</t>
  </si>
  <si>
    <t>MILISAV VILJANAC</t>
  </si>
  <si>
    <t>CUVE 2008</t>
  </si>
  <si>
    <t>ANTONIN PRILUČIK</t>
  </si>
  <si>
    <t>ČEŠKA</t>
  </si>
  <si>
    <t>RULANDSKE BILE 2006</t>
  </si>
  <si>
    <t>DUNAV 2008</t>
  </si>
  <si>
    <t>BRANISLAV PLAHTINSKI</t>
  </si>
  <si>
    <t>ŽUPLANKA 2008</t>
  </si>
  <si>
    <t>ARADAČ</t>
  </si>
  <si>
    <t>RAJNSKI RIZLING 2008</t>
  </si>
  <si>
    <t>PAVEL VILIAČIK</t>
  </si>
  <si>
    <t>ŠANDOR SNEJDER</t>
  </si>
  <si>
    <t>MICHAL ZIMA</t>
  </si>
  <si>
    <t>DANIJEL ČELOVSKI</t>
  </si>
  <si>
    <t>JOSEF POLAŠEK</t>
  </si>
  <si>
    <t>TRAMIN ČERVENY 2008</t>
  </si>
  <si>
    <t>ANDRIJA TOT</t>
  </si>
  <si>
    <t>DRUŠTVO PRIJATELJA BAŠTE</t>
  </si>
  <si>
    <t>ČEŠKA REPUBLIKA</t>
  </si>
  <si>
    <t>JAN TRPINSKI</t>
  </si>
  <si>
    <t>PETRA 2008</t>
  </si>
  <si>
    <t>JAN BOHUŠ</t>
  </si>
  <si>
    <t>GLOŽAN</t>
  </si>
  <si>
    <t>BRANKO PAPAK</t>
  </si>
  <si>
    <t>JOSEF MENŠIK</t>
  </si>
  <si>
    <t>SILVANSKE ZELENE</t>
  </si>
  <si>
    <t xml:space="preserve">PODRUM ŠĆEVKA </t>
  </si>
  <si>
    <t>RAJNSKI RIZLING 2005</t>
  </si>
  <si>
    <t>TOTH-ADAM ERDELJI</t>
  </si>
  <si>
    <t>MILENKO ČEKIĆ</t>
  </si>
  <si>
    <t>KASTELI CUVE 2008</t>
  </si>
  <si>
    <t>LASLO HORVAT</t>
  </si>
  <si>
    <t>TRAMINAC 2008</t>
  </si>
  <si>
    <t>BRANISLAV AĆIMOV</t>
  </si>
  <si>
    <t>B.PALANKA</t>
  </si>
  <si>
    <t>ELIMINISANO</t>
  </si>
  <si>
    <t>JULIUS STIPETIĆ</t>
  </si>
  <si>
    <t>ANDRIJA SALAI</t>
  </si>
  <si>
    <t>PERA SOKOL</t>
  </si>
  <si>
    <t>RANI RIZLING 2008</t>
  </si>
  <si>
    <t>MICHAL MIŠKAR</t>
  </si>
  <si>
    <t>MORAVA 2008</t>
  </si>
  <si>
    <t>RAJNSKI RIZLIG 2008</t>
  </si>
  <si>
    <t>RASTISLAV SALAI</t>
  </si>
  <si>
    <t>CHARDONE 2008</t>
  </si>
  <si>
    <t>MIROSLAV PUCOVSKI</t>
  </si>
  <si>
    <t>BELO VINO-LEGIONARSKO</t>
  </si>
  <si>
    <t>IVAN HRUBIK</t>
  </si>
  <si>
    <t>BELI BURGUNDAC 2008</t>
  </si>
  <si>
    <t>JANO HRUBIK</t>
  </si>
  <si>
    <t>RAINSKI RIZLING 2007</t>
  </si>
  <si>
    <t>PODRUM JANIŠIK</t>
  </si>
  <si>
    <t>JOSEF GREBENIČEK</t>
  </si>
  <si>
    <t>MUŠKAT MORAVSKI 2007</t>
  </si>
  <si>
    <t>KAROL LACKOVIĆ</t>
  </si>
  <si>
    <t>ELENA ĐOGO</t>
  </si>
  <si>
    <t xml:space="preserve">BULJKEŠKO BELO </t>
  </si>
  <si>
    <t>KAROLI MENGIAN</t>
  </si>
  <si>
    <t>ONDREJ MIŠĆEC</t>
  </si>
  <si>
    <t>SLANKAMENKA 2008</t>
  </si>
  <si>
    <t>JURAJ MOLNAR</t>
  </si>
  <si>
    <t>FUTOG</t>
  </si>
  <si>
    <t>BELI CUVE 2008</t>
  </si>
  <si>
    <t>ANDREJ HODOLIČ</t>
  </si>
  <si>
    <t>TALIJANSKI RIZLING 2007</t>
  </si>
  <si>
    <t>ADAM-TOTH-ERDELJI</t>
  </si>
  <si>
    <t>ZLATKO ZAJAC</t>
  </si>
  <si>
    <t>LASTA 2008</t>
  </si>
  <si>
    <t>ZDENKO SALAI</t>
  </si>
  <si>
    <t>SOUVIGNON 2008</t>
  </si>
  <si>
    <t>TRAMINAC 2007</t>
  </si>
  <si>
    <t>DESERTNO 2008</t>
  </si>
  <si>
    <t>ZLATNA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</si>
</sst>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/>
    </xf>
    <xf numFmtId="2" fontId="1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2"/>
  <sheetViews>
    <sheetView tabSelected="1" workbookViewId="0" topLeftCell="A1">
      <selection activeCell="O4" sqref="O4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7.28125" style="0" customWidth="1"/>
    <col min="4" max="4" width="30.28125" style="0" customWidth="1"/>
    <col min="5" max="5" width="19.7109375" style="0" customWidth="1"/>
    <col min="6" max="6" width="26.57421875" style="0" customWidth="1"/>
    <col min="7" max="7" width="9.57421875" style="0" customWidth="1"/>
    <col min="8" max="10" width="9.7109375" style="0" customWidth="1"/>
    <col min="11" max="11" width="11.140625" style="0" customWidth="1"/>
    <col min="12" max="12" width="12.7109375" style="0" customWidth="1"/>
    <col min="13" max="13" width="12.28125" style="0" customWidth="1"/>
  </cols>
  <sheetData>
    <row r="2" ht="12.75">
      <c r="D2" s="25" t="s">
        <v>61</v>
      </c>
    </row>
    <row r="3" ht="13.5" thickBot="1"/>
    <row r="4" spans="2:15" ht="20.25" customHeight="1" thickBot="1">
      <c r="B4" s="30" t="s">
        <v>9</v>
      </c>
      <c r="C4" s="8" t="s">
        <v>57</v>
      </c>
      <c r="D4" s="7" t="s">
        <v>5</v>
      </c>
      <c r="E4" s="8" t="s">
        <v>0</v>
      </c>
      <c r="F4" s="7" t="s">
        <v>7</v>
      </c>
      <c r="G4" s="8" t="s">
        <v>1</v>
      </c>
      <c r="H4" s="7" t="s">
        <v>2</v>
      </c>
      <c r="I4" s="8" t="s">
        <v>3</v>
      </c>
      <c r="J4" s="7" t="s">
        <v>6</v>
      </c>
      <c r="K4" s="8" t="s">
        <v>71</v>
      </c>
      <c r="L4" s="7" t="s">
        <v>4</v>
      </c>
      <c r="M4" s="8" t="s">
        <v>70</v>
      </c>
      <c r="O4" s="3"/>
    </row>
    <row r="5" spans="2:13" ht="13.5" thickBot="1">
      <c r="B5" s="31">
        <v>1</v>
      </c>
      <c r="C5" s="34">
        <v>227</v>
      </c>
      <c r="D5" s="36" t="s">
        <v>84</v>
      </c>
      <c r="E5" s="4" t="s">
        <v>8</v>
      </c>
      <c r="F5" s="38" t="s">
        <v>91</v>
      </c>
      <c r="G5" s="10">
        <v>19</v>
      </c>
      <c r="H5" s="12">
        <v>18.9</v>
      </c>
      <c r="I5" s="13">
        <v>19.1</v>
      </c>
      <c r="J5" s="12">
        <v>19.1</v>
      </c>
      <c r="K5" s="13">
        <v>18.9</v>
      </c>
      <c r="L5" s="40">
        <f aca="true" t="shared" si="0" ref="L5:L36">(G5+H5+I5+J5+K5)/5</f>
        <v>19</v>
      </c>
      <c r="M5" s="2" t="s">
        <v>158</v>
      </c>
    </row>
    <row r="6" spans="2:13" ht="13.5" thickBot="1">
      <c r="B6" s="31">
        <v>2</v>
      </c>
      <c r="C6" s="42">
        <v>268</v>
      </c>
      <c r="D6" s="38" t="s">
        <v>99</v>
      </c>
      <c r="E6" s="4" t="s">
        <v>8</v>
      </c>
      <c r="F6" s="38" t="s">
        <v>76</v>
      </c>
      <c r="G6" s="13">
        <v>19</v>
      </c>
      <c r="H6" s="12">
        <v>18.9</v>
      </c>
      <c r="I6" s="13">
        <v>19</v>
      </c>
      <c r="J6" s="12">
        <v>18.8</v>
      </c>
      <c r="K6" s="13">
        <v>19</v>
      </c>
      <c r="L6" s="40">
        <f t="shared" si="0"/>
        <v>18.94</v>
      </c>
      <c r="M6" s="2" t="s">
        <v>158</v>
      </c>
    </row>
    <row r="7" spans="2:13" ht="13.5" thickBot="1">
      <c r="B7" s="31">
        <v>3</v>
      </c>
      <c r="C7" s="42">
        <v>256</v>
      </c>
      <c r="D7" s="38" t="s">
        <v>138</v>
      </c>
      <c r="E7" s="4" t="s">
        <v>104</v>
      </c>
      <c r="F7" s="38" t="s">
        <v>139</v>
      </c>
      <c r="G7" s="13">
        <v>18.9</v>
      </c>
      <c r="H7" s="12">
        <v>18.95</v>
      </c>
      <c r="I7" s="13">
        <v>19</v>
      </c>
      <c r="J7" s="12">
        <v>18.8</v>
      </c>
      <c r="K7" s="13">
        <v>19</v>
      </c>
      <c r="L7" s="40">
        <f t="shared" si="0"/>
        <v>18.93</v>
      </c>
      <c r="M7" s="2" t="s">
        <v>158</v>
      </c>
    </row>
    <row r="8" spans="2:13" ht="13.5" thickBot="1">
      <c r="B8" s="31">
        <v>4</v>
      </c>
      <c r="C8" s="34">
        <v>259</v>
      </c>
      <c r="D8" s="36" t="s">
        <v>110</v>
      </c>
      <c r="E8" s="4" t="s">
        <v>104</v>
      </c>
      <c r="F8" s="38" t="s">
        <v>128</v>
      </c>
      <c r="G8" s="13">
        <v>18.8</v>
      </c>
      <c r="H8" s="12">
        <v>19</v>
      </c>
      <c r="I8" s="13">
        <v>19.1</v>
      </c>
      <c r="J8" s="12">
        <v>18.7</v>
      </c>
      <c r="K8" s="13">
        <v>19</v>
      </c>
      <c r="L8" s="40">
        <f t="shared" si="0"/>
        <v>18.919999999999998</v>
      </c>
      <c r="M8" s="2" t="s">
        <v>158</v>
      </c>
    </row>
    <row r="9" spans="2:13" ht="13.5" thickBot="1">
      <c r="B9" s="32">
        <v>5</v>
      </c>
      <c r="C9" s="42">
        <v>242</v>
      </c>
      <c r="D9" s="38" t="s">
        <v>151</v>
      </c>
      <c r="E9" s="4" t="s">
        <v>15</v>
      </c>
      <c r="F9" s="38" t="s">
        <v>148</v>
      </c>
      <c r="G9" s="13">
        <v>19</v>
      </c>
      <c r="H9" s="12">
        <v>18.7</v>
      </c>
      <c r="I9" s="13">
        <v>18.7</v>
      </c>
      <c r="J9" s="12">
        <v>18.9</v>
      </c>
      <c r="K9" s="13">
        <v>19</v>
      </c>
      <c r="L9" s="40">
        <f t="shared" si="0"/>
        <v>18.860000000000003</v>
      </c>
      <c r="M9" s="2" t="s">
        <v>158</v>
      </c>
    </row>
    <row r="10" spans="2:13" ht="13.5" thickBot="1">
      <c r="B10" s="32">
        <v>6</v>
      </c>
      <c r="C10" s="42">
        <v>253</v>
      </c>
      <c r="D10" s="38" t="s">
        <v>92</v>
      </c>
      <c r="E10" s="4" t="s">
        <v>8</v>
      </c>
      <c r="F10" s="38" t="s">
        <v>76</v>
      </c>
      <c r="G10" s="13">
        <v>18.6</v>
      </c>
      <c r="H10" s="12">
        <v>18.7</v>
      </c>
      <c r="I10" s="13">
        <v>18.8</v>
      </c>
      <c r="J10" s="12">
        <v>18.8</v>
      </c>
      <c r="K10" s="13">
        <v>19</v>
      </c>
      <c r="L10" s="40">
        <f t="shared" si="0"/>
        <v>18.779999999999998</v>
      </c>
      <c r="M10" s="2" t="s">
        <v>158</v>
      </c>
    </row>
    <row r="11" spans="2:13" ht="13.5" thickBot="1">
      <c r="B11" s="32">
        <v>7</v>
      </c>
      <c r="C11" s="42">
        <v>250</v>
      </c>
      <c r="D11" s="38" t="s">
        <v>143</v>
      </c>
      <c r="E11" s="4" t="s">
        <v>41</v>
      </c>
      <c r="F11" s="38" t="s">
        <v>93</v>
      </c>
      <c r="G11" s="13">
        <v>18.9</v>
      </c>
      <c r="H11" s="12">
        <v>18.6</v>
      </c>
      <c r="I11" s="13">
        <v>18.6</v>
      </c>
      <c r="J11" s="12">
        <v>18.6</v>
      </c>
      <c r="K11" s="13">
        <v>18.7</v>
      </c>
      <c r="L11" s="40">
        <f t="shared" si="0"/>
        <v>18.68</v>
      </c>
      <c r="M11" s="2" t="s">
        <v>158</v>
      </c>
    </row>
    <row r="12" spans="2:13" ht="13.5" thickBot="1">
      <c r="B12" s="32">
        <v>8</v>
      </c>
      <c r="C12" s="34">
        <v>243</v>
      </c>
      <c r="D12" s="36" t="s">
        <v>114</v>
      </c>
      <c r="E12" s="4" t="s">
        <v>15</v>
      </c>
      <c r="F12" s="38" t="s">
        <v>76</v>
      </c>
      <c r="G12" s="13">
        <v>18.6</v>
      </c>
      <c r="H12" s="12">
        <v>18.8</v>
      </c>
      <c r="I12" s="13">
        <v>18.6</v>
      </c>
      <c r="J12" s="12">
        <v>18.5</v>
      </c>
      <c r="K12" s="13">
        <v>18.7</v>
      </c>
      <c r="L12" s="40">
        <f t="shared" si="0"/>
        <v>18.64</v>
      </c>
      <c r="M12" s="2" t="s">
        <v>158</v>
      </c>
    </row>
    <row r="13" spans="2:13" ht="13.5" thickBot="1">
      <c r="B13" s="32">
        <v>9</v>
      </c>
      <c r="C13" s="34">
        <v>221</v>
      </c>
      <c r="D13" s="36" t="s">
        <v>82</v>
      </c>
      <c r="E13" s="4" t="s">
        <v>78</v>
      </c>
      <c r="F13" s="38" t="s">
        <v>76</v>
      </c>
      <c r="G13" s="13">
        <v>18.7</v>
      </c>
      <c r="H13" s="12">
        <v>18.6</v>
      </c>
      <c r="I13" s="13">
        <v>18.7</v>
      </c>
      <c r="J13" s="12">
        <v>18.6</v>
      </c>
      <c r="K13" s="13">
        <v>18.6</v>
      </c>
      <c r="L13" s="40">
        <f t="shared" si="0"/>
        <v>18.639999999999997</v>
      </c>
      <c r="M13" s="2" t="s">
        <v>158</v>
      </c>
    </row>
    <row r="14" spans="2:13" ht="13.5" thickBot="1">
      <c r="B14" s="32">
        <v>10</v>
      </c>
      <c r="C14" s="34">
        <v>215</v>
      </c>
      <c r="D14" s="36" t="s">
        <v>126</v>
      </c>
      <c r="E14" s="4" t="s">
        <v>8</v>
      </c>
      <c r="F14" s="38" t="s">
        <v>127</v>
      </c>
      <c r="G14" s="13">
        <v>18.6</v>
      </c>
      <c r="H14" s="12">
        <v>18.6</v>
      </c>
      <c r="I14" s="13">
        <v>18.7</v>
      </c>
      <c r="J14" s="12">
        <v>18.6</v>
      </c>
      <c r="K14" s="13">
        <v>18.6</v>
      </c>
      <c r="L14" s="40">
        <f t="shared" si="0"/>
        <v>18.619999999999997</v>
      </c>
      <c r="M14" s="2" t="s">
        <v>158</v>
      </c>
    </row>
    <row r="15" spans="2:13" ht="13.5" thickBot="1">
      <c r="B15" s="32">
        <v>11</v>
      </c>
      <c r="C15" s="34">
        <v>267</v>
      </c>
      <c r="D15" s="36" t="s">
        <v>99</v>
      </c>
      <c r="E15" s="4" t="s">
        <v>8</v>
      </c>
      <c r="F15" s="38" t="s">
        <v>93</v>
      </c>
      <c r="G15" s="13">
        <v>18.7</v>
      </c>
      <c r="H15" s="12">
        <v>18.6</v>
      </c>
      <c r="I15" s="13">
        <v>18.4</v>
      </c>
      <c r="J15" s="12">
        <v>18.6</v>
      </c>
      <c r="K15" s="13">
        <v>18.7</v>
      </c>
      <c r="L15" s="40">
        <f t="shared" si="0"/>
        <v>18.6</v>
      </c>
      <c r="M15" s="2" t="s">
        <v>158</v>
      </c>
    </row>
    <row r="16" spans="2:13" ht="13.5" thickBot="1">
      <c r="B16" s="32">
        <v>12</v>
      </c>
      <c r="C16" s="34">
        <v>286</v>
      </c>
      <c r="D16" s="36" t="s">
        <v>72</v>
      </c>
      <c r="E16" s="4" t="s">
        <v>73</v>
      </c>
      <c r="F16" s="38" t="s">
        <v>118</v>
      </c>
      <c r="G16" s="13">
        <v>18.6</v>
      </c>
      <c r="H16" s="12">
        <v>18.5</v>
      </c>
      <c r="I16" s="13">
        <v>18.6</v>
      </c>
      <c r="J16" s="12">
        <v>18.6</v>
      </c>
      <c r="K16" s="13">
        <v>18.6</v>
      </c>
      <c r="L16" s="40">
        <f t="shared" si="0"/>
        <v>18.580000000000002</v>
      </c>
      <c r="M16" s="2" t="s">
        <v>158</v>
      </c>
    </row>
    <row r="17" spans="2:13" ht="13.5" thickBot="1">
      <c r="B17" s="32">
        <v>13</v>
      </c>
      <c r="C17" s="34">
        <v>287</v>
      </c>
      <c r="D17" s="36" t="s">
        <v>122</v>
      </c>
      <c r="E17" s="4" t="s">
        <v>73</v>
      </c>
      <c r="F17" s="38" t="s">
        <v>74</v>
      </c>
      <c r="G17" s="13">
        <v>18.7</v>
      </c>
      <c r="H17" s="12">
        <v>18.4</v>
      </c>
      <c r="I17" s="13">
        <v>18.6</v>
      </c>
      <c r="J17" s="12">
        <v>18.4</v>
      </c>
      <c r="K17" s="13">
        <v>18.8</v>
      </c>
      <c r="L17" s="40">
        <f t="shared" si="0"/>
        <v>18.58</v>
      </c>
      <c r="M17" s="2" t="s">
        <v>158</v>
      </c>
    </row>
    <row r="18" spans="2:13" ht="13.5" thickBot="1">
      <c r="B18" s="32">
        <v>14</v>
      </c>
      <c r="C18" s="34">
        <v>283</v>
      </c>
      <c r="D18" s="36" t="s">
        <v>109</v>
      </c>
      <c r="E18" s="4" t="s">
        <v>73</v>
      </c>
      <c r="F18" s="38" t="s">
        <v>74</v>
      </c>
      <c r="G18" s="13">
        <v>18.5</v>
      </c>
      <c r="H18" s="12">
        <v>18.6</v>
      </c>
      <c r="I18" s="13">
        <v>18.1</v>
      </c>
      <c r="J18" s="12">
        <v>18.5</v>
      </c>
      <c r="K18" s="13">
        <v>18.9</v>
      </c>
      <c r="L18" s="40">
        <f t="shared" si="0"/>
        <v>18.52</v>
      </c>
      <c r="M18" s="2" t="s">
        <v>158</v>
      </c>
    </row>
    <row r="19" spans="2:13" ht="13.5" thickBot="1">
      <c r="B19" s="32">
        <v>15</v>
      </c>
      <c r="C19" s="34">
        <v>271</v>
      </c>
      <c r="D19" s="36" t="s">
        <v>98</v>
      </c>
      <c r="E19" s="4" t="s">
        <v>8</v>
      </c>
      <c r="F19" s="38" t="s">
        <v>93</v>
      </c>
      <c r="G19" s="13">
        <v>18.6</v>
      </c>
      <c r="H19" s="12">
        <v>18.3</v>
      </c>
      <c r="I19" s="13">
        <v>18.45</v>
      </c>
      <c r="J19" s="12">
        <v>18.5</v>
      </c>
      <c r="K19" s="13">
        <v>18.7</v>
      </c>
      <c r="L19" s="40">
        <f t="shared" si="0"/>
        <v>18.51</v>
      </c>
      <c r="M19" s="2" t="s">
        <v>158</v>
      </c>
    </row>
    <row r="20" spans="2:13" ht="13.5" thickBot="1">
      <c r="B20" s="32">
        <v>16</v>
      </c>
      <c r="C20" s="34">
        <v>217</v>
      </c>
      <c r="D20" s="36" t="s">
        <v>82</v>
      </c>
      <c r="E20" s="4" t="s">
        <v>78</v>
      </c>
      <c r="F20" s="38" t="s">
        <v>106</v>
      </c>
      <c r="G20" s="13">
        <v>18.2</v>
      </c>
      <c r="H20" s="12">
        <v>18.4</v>
      </c>
      <c r="I20" s="13">
        <v>18.6</v>
      </c>
      <c r="J20" s="12">
        <v>18.6</v>
      </c>
      <c r="K20" s="13">
        <v>18.75</v>
      </c>
      <c r="L20" s="40">
        <f t="shared" si="0"/>
        <v>18.509999999999998</v>
      </c>
      <c r="M20" s="2" t="s">
        <v>158</v>
      </c>
    </row>
    <row r="21" spans="2:13" ht="13.5" thickBot="1">
      <c r="B21" s="32">
        <v>17</v>
      </c>
      <c r="C21" s="34">
        <v>289</v>
      </c>
      <c r="D21" s="36" t="s">
        <v>129</v>
      </c>
      <c r="E21" s="4" t="s">
        <v>73</v>
      </c>
      <c r="F21" s="38" t="s">
        <v>118</v>
      </c>
      <c r="G21" s="13">
        <v>18.5</v>
      </c>
      <c r="H21" s="12">
        <v>18.9</v>
      </c>
      <c r="I21" s="13">
        <v>18.15</v>
      </c>
      <c r="J21" s="12">
        <v>18.5</v>
      </c>
      <c r="K21" s="13">
        <v>18.5</v>
      </c>
      <c r="L21" s="40">
        <f t="shared" si="0"/>
        <v>18.509999999999998</v>
      </c>
      <c r="M21" s="2" t="s">
        <v>158</v>
      </c>
    </row>
    <row r="22" spans="2:13" ht="13.5" thickBot="1">
      <c r="B22" s="32">
        <v>18</v>
      </c>
      <c r="C22" s="42">
        <v>239</v>
      </c>
      <c r="D22" s="38" t="s">
        <v>103</v>
      </c>
      <c r="E22" s="4" t="s">
        <v>15</v>
      </c>
      <c r="F22" s="38" t="s">
        <v>81</v>
      </c>
      <c r="G22" s="13">
        <v>18.8</v>
      </c>
      <c r="H22" s="12">
        <v>18</v>
      </c>
      <c r="I22" s="13">
        <v>18</v>
      </c>
      <c r="J22" s="12">
        <v>18.4</v>
      </c>
      <c r="K22" s="13">
        <v>18.8</v>
      </c>
      <c r="L22" s="40">
        <f t="shared" si="0"/>
        <v>18.4</v>
      </c>
      <c r="M22" s="2" t="s">
        <v>59</v>
      </c>
    </row>
    <row r="23" spans="2:13" ht="13.5" thickBot="1">
      <c r="B23" s="32">
        <v>19</v>
      </c>
      <c r="C23" s="42">
        <v>285</v>
      </c>
      <c r="D23" s="38" t="s">
        <v>154</v>
      </c>
      <c r="E23" s="4" t="s">
        <v>73</v>
      </c>
      <c r="F23" s="38" t="s">
        <v>155</v>
      </c>
      <c r="G23" s="13">
        <v>18.3</v>
      </c>
      <c r="H23" s="12">
        <v>18.3</v>
      </c>
      <c r="I23" s="13">
        <v>18.2</v>
      </c>
      <c r="J23" s="12">
        <v>18.2</v>
      </c>
      <c r="K23" s="13">
        <v>18.6</v>
      </c>
      <c r="L23" s="40">
        <f t="shared" si="0"/>
        <v>18.32</v>
      </c>
      <c r="M23" s="2" t="s">
        <v>59</v>
      </c>
    </row>
    <row r="24" spans="2:13" ht="13.5" thickBot="1">
      <c r="B24" s="32">
        <v>20</v>
      </c>
      <c r="C24" s="34">
        <v>236</v>
      </c>
      <c r="D24" s="36" t="s">
        <v>117</v>
      </c>
      <c r="E24" s="4" t="s">
        <v>15</v>
      </c>
      <c r="F24" s="38" t="s">
        <v>87</v>
      </c>
      <c r="G24" s="13">
        <v>18.5</v>
      </c>
      <c r="H24" s="12">
        <v>18.4</v>
      </c>
      <c r="I24" s="13">
        <v>18.2</v>
      </c>
      <c r="J24" s="12">
        <v>18</v>
      </c>
      <c r="K24" s="13">
        <v>18.3</v>
      </c>
      <c r="L24" s="40">
        <f t="shared" si="0"/>
        <v>18.279999999999998</v>
      </c>
      <c r="M24" s="2" t="s">
        <v>59</v>
      </c>
    </row>
    <row r="25" spans="2:13" ht="13.5" thickBot="1">
      <c r="B25" s="32">
        <v>21</v>
      </c>
      <c r="C25" s="34">
        <v>273</v>
      </c>
      <c r="D25" s="36" t="s">
        <v>112</v>
      </c>
      <c r="E25" s="4" t="s">
        <v>94</v>
      </c>
      <c r="F25" s="38" t="s">
        <v>113</v>
      </c>
      <c r="G25" s="13">
        <v>18.3</v>
      </c>
      <c r="H25" s="12">
        <v>18.4</v>
      </c>
      <c r="I25" s="13">
        <v>18.4</v>
      </c>
      <c r="J25" s="12">
        <v>17.5</v>
      </c>
      <c r="K25" s="13">
        <v>18.4</v>
      </c>
      <c r="L25" s="40">
        <f t="shared" si="0"/>
        <v>18.2</v>
      </c>
      <c r="M25" s="2" t="s">
        <v>59</v>
      </c>
    </row>
    <row r="26" spans="2:13" ht="13.5" thickBot="1">
      <c r="B26" s="32">
        <v>22</v>
      </c>
      <c r="C26" s="34">
        <v>226</v>
      </c>
      <c r="D26" s="36" t="s">
        <v>84</v>
      </c>
      <c r="E26" s="4" t="s">
        <v>8</v>
      </c>
      <c r="F26" s="38" t="s">
        <v>127</v>
      </c>
      <c r="G26" s="13">
        <v>18.3</v>
      </c>
      <c r="H26" s="12">
        <v>18.2</v>
      </c>
      <c r="I26" s="13">
        <v>18</v>
      </c>
      <c r="J26" s="12">
        <v>17.9</v>
      </c>
      <c r="K26" s="13">
        <v>18.6</v>
      </c>
      <c r="L26" s="40">
        <f t="shared" si="0"/>
        <v>18.2</v>
      </c>
      <c r="M26" s="2" t="s">
        <v>59</v>
      </c>
    </row>
    <row r="27" spans="2:13" ht="13.5" thickBot="1">
      <c r="B27" s="32">
        <v>23</v>
      </c>
      <c r="C27" s="34">
        <v>220</v>
      </c>
      <c r="D27" s="36" t="s">
        <v>82</v>
      </c>
      <c r="E27" s="4" t="s">
        <v>78</v>
      </c>
      <c r="F27" s="38" t="s">
        <v>83</v>
      </c>
      <c r="G27" s="13">
        <v>18</v>
      </c>
      <c r="H27" s="12">
        <v>18.4</v>
      </c>
      <c r="I27" s="13">
        <v>18.2</v>
      </c>
      <c r="J27" s="12">
        <v>17.9</v>
      </c>
      <c r="K27" s="13">
        <v>18.1</v>
      </c>
      <c r="L27" s="40">
        <f t="shared" si="0"/>
        <v>18.119999999999997</v>
      </c>
      <c r="M27" s="2" t="s">
        <v>59</v>
      </c>
    </row>
    <row r="28" spans="2:13" ht="13.5" thickBot="1">
      <c r="B28" s="32">
        <v>24</v>
      </c>
      <c r="C28" s="34">
        <v>248</v>
      </c>
      <c r="D28" s="36" t="s">
        <v>86</v>
      </c>
      <c r="E28" s="4" t="s">
        <v>41</v>
      </c>
      <c r="F28" s="38" t="s">
        <v>87</v>
      </c>
      <c r="G28" s="13">
        <v>18.1</v>
      </c>
      <c r="H28" s="12">
        <v>17.9</v>
      </c>
      <c r="I28" s="13">
        <v>18.2</v>
      </c>
      <c r="J28" s="12">
        <v>17.7</v>
      </c>
      <c r="K28" s="13">
        <v>18.6</v>
      </c>
      <c r="L28" s="40">
        <f t="shared" si="0"/>
        <v>18.1</v>
      </c>
      <c r="M28" s="2" t="s">
        <v>59</v>
      </c>
    </row>
    <row r="29" spans="2:13" ht="13.5" thickBot="1">
      <c r="B29" s="32">
        <v>25</v>
      </c>
      <c r="C29" s="42">
        <v>272</v>
      </c>
      <c r="D29" s="38" t="s">
        <v>98</v>
      </c>
      <c r="E29" s="4" t="s">
        <v>8</v>
      </c>
      <c r="F29" s="38" t="s">
        <v>76</v>
      </c>
      <c r="G29" s="13">
        <v>18</v>
      </c>
      <c r="H29" s="12">
        <v>18</v>
      </c>
      <c r="I29" s="13">
        <v>18.2</v>
      </c>
      <c r="J29" s="12">
        <v>18</v>
      </c>
      <c r="K29" s="13">
        <v>18</v>
      </c>
      <c r="L29" s="40">
        <f t="shared" si="0"/>
        <v>18.04</v>
      </c>
      <c r="M29" s="2" t="s">
        <v>59</v>
      </c>
    </row>
    <row r="30" spans="2:13" ht="13.5" thickBot="1">
      <c r="B30" s="32">
        <v>26</v>
      </c>
      <c r="C30" s="34">
        <v>218</v>
      </c>
      <c r="D30" s="36" t="s">
        <v>82</v>
      </c>
      <c r="E30" s="4" t="s">
        <v>78</v>
      </c>
      <c r="F30" s="38" t="s">
        <v>93</v>
      </c>
      <c r="G30" s="13">
        <v>18.1</v>
      </c>
      <c r="H30" s="12">
        <v>18</v>
      </c>
      <c r="I30" s="13">
        <v>18</v>
      </c>
      <c r="J30" s="12">
        <v>18</v>
      </c>
      <c r="K30" s="13">
        <v>18</v>
      </c>
      <c r="L30" s="40">
        <f t="shared" si="0"/>
        <v>18.02</v>
      </c>
      <c r="M30" s="2" t="s">
        <v>59</v>
      </c>
    </row>
    <row r="31" spans="2:13" ht="13.5" thickBot="1">
      <c r="B31" s="32">
        <v>27</v>
      </c>
      <c r="C31" s="42">
        <v>290</v>
      </c>
      <c r="D31" s="38" t="s">
        <v>109</v>
      </c>
      <c r="E31" s="4" t="s">
        <v>73</v>
      </c>
      <c r="F31" s="38" t="s">
        <v>156</v>
      </c>
      <c r="G31" s="13">
        <v>18.2</v>
      </c>
      <c r="H31" s="12">
        <v>17.9</v>
      </c>
      <c r="I31" s="13">
        <v>18</v>
      </c>
      <c r="J31" s="12">
        <v>18</v>
      </c>
      <c r="K31" s="13">
        <v>18</v>
      </c>
      <c r="L31" s="40">
        <f t="shared" si="0"/>
        <v>18.02</v>
      </c>
      <c r="M31" s="2" t="s">
        <v>59</v>
      </c>
    </row>
    <row r="32" spans="2:13" ht="13.5" thickBot="1">
      <c r="B32" s="32">
        <v>28</v>
      </c>
      <c r="C32" s="34">
        <v>224</v>
      </c>
      <c r="D32" s="36" t="s">
        <v>84</v>
      </c>
      <c r="E32" s="4" t="s">
        <v>8</v>
      </c>
      <c r="F32" s="38" t="s">
        <v>85</v>
      </c>
      <c r="G32" s="13">
        <v>17.8</v>
      </c>
      <c r="H32" s="12">
        <v>18</v>
      </c>
      <c r="I32" s="13">
        <v>17.8</v>
      </c>
      <c r="J32" s="12">
        <v>17.8</v>
      </c>
      <c r="K32" s="13">
        <v>18.1</v>
      </c>
      <c r="L32" s="40">
        <f t="shared" si="0"/>
        <v>17.9</v>
      </c>
      <c r="M32" s="2" t="s">
        <v>59</v>
      </c>
    </row>
    <row r="33" spans="2:13" ht="13.5" thickBot="1">
      <c r="B33" s="32">
        <v>29</v>
      </c>
      <c r="C33" s="34">
        <v>288</v>
      </c>
      <c r="D33" s="36" t="s">
        <v>123</v>
      </c>
      <c r="E33" s="4" t="s">
        <v>73</v>
      </c>
      <c r="F33" s="38" t="s">
        <v>74</v>
      </c>
      <c r="G33" s="13">
        <v>17.7</v>
      </c>
      <c r="H33" s="12">
        <v>17.6</v>
      </c>
      <c r="I33" s="13">
        <v>17.9</v>
      </c>
      <c r="J33" s="12">
        <v>17.8</v>
      </c>
      <c r="K33" s="13">
        <v>18.3</v>
      </c>
      <c r="L33" s="40">
        <f t="shared" si="0"/>
        <v>17.86</v>
      </c>
      <c r="M33" s="2" t="s">
        <v>59</v>
      </c>
    </row>
    <row r="34" spans="2:13" ht="13.5" thickBot="1">
      <c r="B34" s="32">
        <v>30</v>
      </c>
      <c r="C34" s="34">
        <v>275</v>
      </c>
      <c r="D34" s="36" t="s">
        <v>137</v>
      </c>
      <c r="E34" s="4" t="s">
        <v>94</v>
      </c>
      <c r="F34" s="38" t="s">
        <v>95</v>
      </c>
      <c r="G34" s="13">
        <v>17.7</v>
      </c>
      <c r="H34" s="12">
        <v>17.8</v>
      </c>
      <c r="I34" s="13">
        <v>17.8</v>
      </c>
      <c r="J34" s="12">
        <v>18</v>
      </c>
      <c r="K34" s="13">
        <v>18</v>
      </c>
      <c r="L34" s="40">
        <f t="shared" si="0"/>
        <v>17.86</v>
      </c>
      <c r="M34" s="2" t="s">
        <v>59</v>
      </c>
    </row>
    <row r="35" spans="2:13" ht="13.5" thickBot="1">
      <c r="B35" s="32">
        <v>31</v>
      </c>
      <c r="C35" s="42">
        <v>291</v>
      </c>
      <c r="D35" s="38" t="s">
        <v>152</v>
      </c>
      <c r="E35" s="4" t="s">
        <v>73</v>
      </c>
      <c r="F35" s="38" t="s">
        <v>74</v>
      </c>
      <c r="G35" s="13">
        <v>18</v>
      </c>
      <c r="H35" s="12">
        <v>17.8</v>
      </c>
      <c r="I35" s="13">
        <v>17.7</v>
      </c>
      <c r="J35" s="12">
        <v>18</v>
      </c>
      <c r="K35" s="13">
        <v>17.8</v>
      </c>
      <c r="L35" s="40">
        <f t="shared" si="0"/>
        <v>17.86</v>
      </c>
      <c r="M35" s="2" t="s">
        <v>59</v>
      </c>
    </row>
    <row r="36" spans="2:13" ht="13.5" thickBot="1">
      <c r="B36" s="32">
        <v>32</v>
      </c>
      <c r="C36" s="34">
        <v>282</v>
      </c>
      <c r="D36" s="36" t="s">
        <v>129</v>
      </c>
      <c r="E36" s="4" t="s">
        <v>73</v>
      </c>
      <c r="F36" s="38" t="s">
        <v>134</v>
      </c>
      <c r="G36" s="13">
        <v>17.9</v>
      </c>
      <c r="H36" s="12">
        <v>17.6</v>
      </c>
      <c r="I36" s="13">
        <v>17.8</v>
      </c>
      <c r="J36" s="12">
        <v>18</v>
      </c>
      <c r="K36" s="13">
        <v>17.8</v>
      </c>
      <c r="L36" s="40">
        <f t="shared" si="0"/>
        <v>17.82</v>
      </c>
      <c r="M36" s="2" t="s">
        <v>59</v>
      </c>
    </row>
    <row r="37" spans="2:13" ht="13.5" thickBot="1">
      <c r="B37" s="32">
        <v>33</v>
      </c>
      <c r="C37" s="34">
        <v>284</v>
      </c>
      <c r="D37" s="36" t="s">
        <v>72</v>
      </c>
      <c r="E37" s="4" t="s">
        <v>73</v>
      </c>
      <c r="F37" s="38" t="s">
        <v>74</v>
      </c>
      <c r="G37" s="13">
        <v>17.9</v>
      </c>
      <c r="H37" s="12">
        <v>17.8</v>
      </c>
      <c r="I37" s="13">
        <v>17.5</v>
      </c>
      <c r="J37" s="12">
        <v>17.5</v>
      </c>
      <c r="K37" s="13">
        <v>18.2</v>
      </c>
      <c r="L37" s="40">
        <f aca="true" t="shared" si="1" ref="L37:L68">(G37+H37+I37+J37+K37)/5</f>
        <v>17.78</v>
      </c>
      <c r="M37" s="2" t="s">
        <v>59</v>
      </c>
    </row>
    <row r="38" spans="2:13" ht="13.5" thickBot="1">
      <c r="B38" s="32">
        <v>34</v>
      </c>
      <c r="C38" s="42">
        <v>249</v>
      </c>
      <c r="D38" s="38" t="s">
        <v>140</v>
      </c>
      <c r="E38" s="4" t="s">
        <v>41</v>
      </c>
      <c r="F38" s="38" t="s">
        <v>76</v>
      </c>
      <c r="G38" s="13">
        <v>17.7</v>
      </c>
      <c r="H38" s="12">
        <v>17.8</v>
      </c>
      <c r="I38" s="13">
        <v>17.6</v>
      </c>
      <c r="J38" s="12">
        <v>17.8</v>
      </c>
      <c r="K38" s="13">
        <v>18</v>
      </c>
      <c r="L38" s="40">
        <f t="shared" si="1"/>
        <v>17.78</v>
      </c>
      <c r="M38" s="2" t="s">
        <v>59</v>
      </c>
    </row>
    <row r="39" spans="2:13" ht="13.5" thickBot="1">
      <c r="B39" s="32">
        <v>35</v>
      </c>
      <c r="C39" s="34">
        <v>246</v>
      </c>
      <c r="D39" s="36" t="s">
        <v>75</v>
      </c>
      <c r="E39" s="4" t="s">
        <v>19</v>
      </c>
      <c r="F39" s="38" t="s">
        <v>76</v>
      </c>
      <c r="G39" s="13">
        <v>17.7</v>
      </c>
      <c r="H39" s="12">
        <v>17.5</v>
      </c>
      <c r="I39" s="13">
        <v>18.3</v>
      </c>
      <c r="J39" s="12">
        <v>17.2</v>
      </c>
      <c r="K39" s="13">
        <v>18</v>
      </c>
      <c r="L39" s="40">
        <f t="shared" si="1"/>
        <v>17.740000000000002</v>
      </c>
      <c r="M39" s="2" t="s">
        <v>59</v>
      </c>
    </row>
    <row r="40" spans="2:13" ht="13.5" thickBot="1">
      <c r="B40" s="32">
        <v>36</v>
      </c>
      <c r="C40" s="34">
        <v>211</v>
      </c>
      <c r="D40" s="36" t="s">
        <v>80</v>
      </c>
      <c r="E40" s="4" t="s">
        <v>8</v>
      </c>
      <c r="F40" s="38" t="s">
        <v>81</v>
      </c>
      <c r="G40" s="13">
        <v>17.6</v>
      </c>
      <c r="H40" s="12">
        <v>18.5</v>
      </c>
      <c r="I40" s="13">
        <v>17.1</v>
      </c>
      <c r="J40" s="12">
        <v>17.8</v>
      </c>
      <c r="K40" s="13">
        <v>17.6</v>
      </c>
      <c r="L40" s="40">
        <f t="shared" si="1"/>
        <v>17.72</v>
      </c>
      <c r="M40" s="2" t="s">
        <v>59</v>
      </c>
    </row>
    <row r="41" spans="2:13" ht="13.5" thickBot="1">
      <c r="B41" s="32">
        <v>37</v>
      </c>
      <c r="C41" s="42">
        <v>229</v>
      </c>
      <c r="D41" s="38" t="s">
        <v>149</v>
      </c>
      <c r="E41" s="4" t="s">
        <v>78</v>
      </c>
      <c r="F41" s="38" t="s">
        <v>150</v>
      </c>
      <c r="G41" s="13">
        <v>17.8</v>
      </c>
      <c r="H41" s="12">
        <v>17.8</v>
      </c>
      <c r="I41" s="13">
        <v>17.7</v>
      </c>
      <c r="J41" s="12">
        <v>17.7</v>
      </c>
      <c r="K41" s="13">
        <v>17.6</v>
      </c>
      <c r="L41" s="40">
        <f t="shared" si="1"/>
        <v>17.72</v>
      </c>
      <c r="M41" s="2" t="s">
        <v>59</v>
      </c>
    </row>
    <row r="42" spans="2:13" ht="13.5" thickBot="1">
      <c r="B42" s="32">
        <v>38</v>
      </c>
      <c r="C42" s="34">
        <v>247</v>
      </c>
      <c r="D42" s="36" t="s">
        <v>86</v>
      </c>
      <c r="E42" s="4" t="s">
        <v>41</v>
      </c>
      <c r="F42" s="38" t="s">
        <v>76</v>
      </c>
      <c r="G42" s="13">
        <v>17</v>
      </c>
      <c r="H42" s="12">
        <v>17.9</v>
      </c>
      <c r="I42" s="13">
        <v>17.8</v>
      </c>
      <c r="J42" s="12">
        <v>17.5</v>
      </c>
      <c r="K42" s="13">
        <v>17.8</v>
      </c>
      <c r="L42" s="40">
        <f t="shared" si="1"/>
        <v>17.6</v>
      </c>
      <c r="M42" s="2" t="s">
        <v>59</v>
      </c>
    </row>
    <row r="43" spans="2:13" ht="13.5" thickBot="1">
      <c r="B43" s="32">
        <v>39</v>
      </c>
      <c r="C43" s="34">
        <v>255</v>
      </c>
      <c r="D43" s="36" t="s">
        <v>100</v>
      </c>
      <c r="E43" s="4" t="s">
        <v>104</v>
      </c>
      <c r="F43" s="38" t="s">
        <v>101</v>
      </c>
      <c r="G43" s="13">
        <v>17.2</v>
      </c>
      <c r="H43" s="12">
        <v>17.8</v>
      </c>
      <c r="I43" s="13">
        <v>17.7</v>
      </c>
      <c r="J43" s="12">
        <v>17.6</v>
      </c>
      <c r="K43" s="13">
        <v>17.5</v>
      </c>
      <c r="L43" s="40">
        <f t="shared" si="1"/>
        <v>17.560000000000002</v>
      </c>
      <c r="M43" s="2" t="s">
        <v>59</v>
      </c>
    </row>
    <row r="44" spans="2:13" ht="13.5" thickBot="1">
      <c r="B44" s="32">
        <v>40</v>
      </c>
      <c r="C44" s="34">
        <v>245</v>
      </c>
      <c r="D44" s="36" t="s">
        <v>107</v>
      </c>
      <c r="E44" s="4" t="s">
        <v>108</v>
      </c>
      <c r="F44" s="38" t="s">
        <v>76</v>
      </c>
      <c r="G44" s="13">
        <v>18</v>
      </c>
      <c r="H44" s="12">
        <v>17.6</v>
      </c>
      <c r="I44" s="13">
        <v>17.2</v>
      </c>
      <c r="J44" s="12">
        <v>17.5</v>
      </c>
      <c r="K44" s="13">
        <v>17.3</v>
      </c>
      <c r="L44" s="40">
        <f t="shared" si="1"/>
        <v>17.52</v>
      </c>
      <c r="M44" s="2" t="s">
        <v>59</v>
      </c>
    </row>
    <row r="45" spans="2:13" ht="13.5" thickBot="1">
      <c r="B45" s="32">
        <v>41</v>
      </c>
      <c r="C45" s="34">
        <v>244</v>
      </c>
      <c r="D45" s="36" t="s">
        <v>115</v>
      </c>
      <c r="E45" s="4" t="s">
        <v>15</v>
      </c>
      <c r="F45" s="38" t="s">
        <v>116</v>
      </c>
      <c r="G45" s="13">
        <v>17.2</v>
      </c>
      <c r="H45" s="12">
        <v>17.6</v>
      </c>
      <c r="I45" s="13">
        <v>17.8</v>
      </c>
      <c r="J45" s="12">
        <v>17</v>
      </c>
      <c r="K45" s="13">
        <v>17.8</v>
      </c>
      <c r="L45" s="40">
        <f t="shared" si="1"/>
        <v>17.479999999999997</v>
      </c>
      <c r="M45" s="2" t="s">
        <v>60</v>
      </c>
    </row>
    <row r="46" spans="2:13" ht="13.5" customHeight="1" thickBot="1">
      <c r="B46" s="32">
        <v>42</v>
      </c>
      <c r="C46" s="34">
        <v>252</v>
      </c>
      <c r="D46" s="36" t="s">
        <v>92</v>
      </c>
      <c r="E46" s="4" t="s">
        <v>8</v>
      </c>
      <c r="F46" s="38" t="s">
        <v>93</v>
      </c>
      <c r="G46" s="13">
        <v>17.8</v>
      </c>
      <c r="H46" s="12">
        <v>17.6</v>
      </c>
      <c r="I46" s="13">
        <v>17.2</v>
      </c>
      <c r="J46" s="12">
        <v>17</v>
      </c>
      <c r="K46" s="13">
        <v>17.6</v>
      </c>
      <c r="L46" s="40">
        <f t="shared" si="1"/>
        <v>17.440000000000005</v>
      </c>
      <c r="M46" s="2" t="s">
        <v>60</v>
      </c>
    </row>
    <row r="47" spans="2:13" ht="13.5" thickBot="1">
      <c r="B47" s="32">
        <v>43</v>
      </c>
      <c r="C47" s="34">
        <v>299</v>
      </c>
      <c r="D47" s="36" t="s">
        <v>102</v>
      </c>
      <c r="E47" s="4" t="s">
        <v>21</v>
      </c>
      <c r="F47" s="38" t="s">
        <v>76</v>
      </c>
      <c r="G47" s="13">
        <v>17.5</v>
      </c>
      <c r="H47" s="12">
        <v>17.2</v>
      </c>
      <c r="I47" s="13">
        <v>17.5</v>
      </c>
      <c r="J47" s="12">
        <v>17.5</v>
      </c>
      <c r="K47" s="13">
        <v>17.5</v>
      </c>
      <c r="L47" s="40">
        <f t="shared" si="1"/>
        <v>17.44</v>
      </c>
      <c r="M47" s="2" t="s">
        <v>60</v>
      </c>
    </row>
    <row r="48" spans="2:13" ht="13.5" thickBot="1">
      <c r="B48" s="32">
        <v>44</v>
      </c>
      <c r="C48" s="34">
        <v>234</v>
      </c>
      <c r="D48" s="36" t="s">
        <v>77</v>
      </c>
      <c r="E48" s="4" t="s">
        <v>78</v>
      </c>
      <c r="F48" s="38" t="s">
        <v>79</v>
      </c>
      <c r="G48" s="13">
        <v>17.5</v>
      </c>
      <c r="H48" s="12">
        <v>17.2</v>
      </c>
      <c r="I48" s="13">
        <v>17.2</v>
      </c>
      <c r="J48" s="12">
        <v>17.4</v>
      </c>
      <c r="K48" s="13">
        <v>17.8</v>
      </c>
      <c r="L48" s="40">
        <f t="shared" si="1"/>
        <v>17.42</v>
      </c>
      <c r="M48" s="2" t="s">
        <v>60</v>
      </c>
    </row>
    <row r="49" spans="2:13" ht="13.5" thickBot="1">
      <c r="B49" s="32">
        <v>45</v>
      </c>
      <c r="C49" s="34">
        <v>240</v>
      </c>
      <c r="D49" s="36" t="s">
        <v>103</v>
      </c>
      <c r="E49" s="4" t="s">
        <v>15</v>
      </c>
      <c r="F49" s="38" t="s">
        <v>76</v>
      </c>
      <c r="G49" s="13">
        <v>17.5</v>
      </c>
      <c r="H49" s="12">
        <v>17.2</v>
      </c>
      <c r="I49" s="13">
        <v>17</v>
      </c>
      <c r="J49" s="12">
        <v>16.5</v>
      </c>
      <c r="K49" s="13">
        <v>18</v>
      </c>
      <c r="L49" s="40">
        <f t="shared" si="1"/>
        <v>17.240000000000002</v>
      </c>
      <c r="M49" s="2" t="s">
        <v>60</v>
      </c>
    </row>
    <row r="50" spans="2:13" ht="13.5" thickBot="1">
      <c r="B50" s="33">
        <v>46</v>
      </c>
      <c r="C50" s="35">
        <v>219</v>
      </c>
      <c r="D50" s="37" t="s">
        <v>82</v>
      </c>
      <c r="E50" s="27" t="s">
        <v>78</v>
      </c>
      <c r="F50" s="39" t="s">
        <v>130</v>
      </c>
      <c r="G50" s="29">
        <v>17.3</v>
      </c>
      <c r="H50" s="28">
        <v>17.4</v>
      </c>
      <c r="I50" s="29">
        <v>17.3</v>
      </c>
      <c r="J50" s="28">
        <v>17.2</v>
      </c>
      <c r="K50" s="29">
        <v>17</v>
      </c>
      <c r="L50" s="41">
        <f t="shared" si="1"/>
        <v>17.240000000000002</v>
      </c>
      <c r="M50" s="2" t="s">
        <v>60</v>
      </c>
    </row>
    <row r="51" spans="2:13" ht="13.5" thickBot="1">
      <c r="B51" s="32">
        <v>47</v>
      </c>
      <c r="C51" s="34">
        <v>225</v>
      </c>
      <c r="D51" s="36" t="s">
        <v>84</v>
      </c>
      <c r="E51" s="4" t="s">
        <v>8</v>
      </c>
      <c r="F51" s="38" t="s">
        <v>87</v>
      </c>
      <c r="G51" s="13">
        <v>17.8</v>
      </c>
      <c r="H51" s="12">
        <v>17</v>
      </c>
      <c r="I51" s="13">
        <v>16.8</v>
      </c>
      <c r="J51" s="12">
        <v>16.8</v>
      </c>
      <c r="K51" s="13">
        <v>17.8</v>
      </c>
      <c r="L51" s="41">
        <f t="shared" si="1"/>
        <v>17.24</v>
      </c>
      <c r="M51" s="2" t="s">
        <v>60</v>
      </c>
    </row>
    <row r="52" spans="2:13" ht="13.5" thickBot="1">
      <c r="B52" s="32">
        <v>48</v>
      </c>
      <c r="C52" s="34">
        <v>257</v>
      </c>
      <c r="D52" s="36" t="s">
        <v>88</v>
      </c>
      <c r="E52" s="4" t="s">
        <v>89</v>
      </c>
      <c r="F52" s="38" t="s">
        <v>90</v>
      </c>
      <c r="G52" s="13">
        <v>16.6</v>
      </c>
      <c r="H52" s="12">
        <v>17</v>
      </c>
      <c r="I52" s="13">
        <v>17.5</v>
      </c>
      <c r="J52" s="12">
        <v>17</v>
      </c>
      <c r="K52" s="13">
        <v>18</v>
      </c>
      <c r="L52" s="41">
        <f t="shared" si="1"/>
        <v>17.22</v>
      </c>
      <c r="M52" s="2" t="s">
        <v>60</v>
      </c>
    </row>
    <row r="53" spans="2:13" ht="13.5" thickBot="1">
      <c r="B53" s="32">
        <v>49</v>
      </c>
      <c r="C53" s="34">
        <v>213</v>
      </c>
      <c r="D53" s="36" t="s">
        <v>80</v>
      </c>
      <c r="E53" s="4" t="s">
        <v>8</v>
      </c>
      <c r="F53" s="38" t="s">
        <v>127</v>
      </c>
      <c r="G53" s="13">
        <v>17.5</v>
      </c>
      <c r="H53" s="12">
        <v>16.8</v>
      </c>
      <c r="I53" s="13">
        <v>16.7</v>
      </c>
      <c r="J53" s="12">
        <v>17.1</v>
      </c>
      <c r="K53" s="13">
        <v>17</v>
      </c>
      <c r="L53" s="41">
        <f t="shared" si="1"/>
        <v>17.02</v>
      </c>
      <c r="M53" s="2" t="s">
        <v>60</v>
      </c>
    </row>
    <row r="54" spans="2:13" ht="13.5" thickBot="1">
      <c r="B54" s="32">
        <v>50</v>
      </c>
      <c r="C54" s="34">
        <v>276</v>
      </c>
      <c r="D54" s="36" t="s">
        <v>135</v>
      </c>
      <c r="E54" s="4" t="s">
        <v>94</v>
      </c>
      <c r="F54" s="38" t="s">
        <v>136</v>
      </c>
      <c r="G54" s="13">
        <v>17.6</v>
      </c>
      <c r="H54" s="12">
        <v>16.6</v>
      </c>
      <c r="I54" s="13">
        <v>17</v>
      </c>
      <c r="J54" s="12">
        <v>16.9</v>
      </c>
      <c r="K54" s="13">
        <v>17</v>
      </c>
      <c r="L54" s="41">
        <f t="shared" si="1"/>
        <v>17.02</v>
      </c>
      <c r="M54" s="2" t="s">
        <v>60</v>
      </c>
    </row>
    <row r="55" spans="2:13" ht="13.5" thickBot="1">
      <c r="B55" s="32">
        <v>51</v>
      </c>
      <c r="C55" s="34">
        <v>241</v>
      </c>
      <c r="D55" s="36" t="s">
        <v>97</v>
      </c>
      <c r="E55" s="4" t="s">
        <v>15</v>
      </c>
      <c r="F55" s="38" t="s">
        <v>76</v>
      </c>
      <c r="G55" s="13">
        <v>17.2</v>
      </c>
      <c r="H55" s="12">
        <v>16.8</v>
      </c>
      <c r="I55" s="13">
        <v>16.2</v>
      </c>
      <c r="J55" s="12">
        <v>17</v>
      </c>
      <c r="K55" s="13">
        <v>17.2</v>
      </c>
      <c r="L55" s="41">
        <f t="shared" si="1"/>
        <v>16.880000000000003</v>
      </c>
      <c r="M55" s="2" t="s">
        <v>60</v>
      </c>
    </row>
    <row r="56" spans="2:13" ht="13.5" thickBot="1">
      <c r="B56" s="32">
        <v>52</v>
      </c>
      <c r="C56" s="42">
        <v>516</v>
      </c>
      <c r="D56" s="38" t="s">
        <v>126</v>
      </c>
      <c r="E56" s="4" t="s">
        <v>8</v>
      </c>
      <c r="F56" s="38" t="s">
        <v>157</v>
      </c>
      <c r="G56" s="13">
        <v>17</v>
      </c>
      <c r="H56" s="12">
        <v>16.8</v>
      </c>
      <c r="I56" s="13">
        <v>17</v>
      </c>
      <c r="J56" s="12">
        <v>17</v>
      </c>
      <c r="K56" s="13">
        <v>16.6</v>
      </c>
      <c r="L56" s="41">
        <f t="shared" si="1"/>
        <v>16.880000000000003</v>
      </c>
      <c r="M56" s="2" t="s">
        <v>60</v>
      </c>
    </row>
    <row r="57" spans="2:13" ht="13.5" thickBot="1">
      <c r="B57" s="32">
        <v>53</v>
      </c>
      <c r="C57" s="34">
        <v>612</v>
      </c>
      <c r="D57" s="36" t="s">
        <v>124</v>
      </c>
      <c r="E57" s="4" t="s">
        <v>21</v>
      </c>
      <c r="F57" s="38" t="s">
        <v>125</v>
      </c>
      <c r="G57" s="13">
        <v>17</v>
      </c>
      <c r="H57" s="12">
        <v>17</v>
      </c>
      <c r="I57" s="13">
        <v>17</v>
      </c>
      <c r="J57" s="12">
        <v>16</v>
      </c>
      <c r="K57" s="13">
        <v>17</v>
      </c>
      <c r="L57" s="41">
        <f t="shared" si="1"/>
        <v>16.8</v>
      </c>
      <c r="M57" s="2" t="s">
        <v>60</v>
      </c>
    </row>
    <row r="58" spans="2:13" ht="13.5" thickBot="1">
      <c r="B58" s="32">
        <v>54</v>
      </c>
      <c r="C58" s="42">
        <v>270</v>
      </c>
      <c r="D58" s="38" t="s">
        <v>98</v>
      </c>
      <c r="E58" s="4" t="s">
        <v>8</v>
      </c>
      <c r="F58" s="38" t="s">
        <v>81</v>
      </c>
      <c r="G58" s="13">
        <v>16.9</v>
      </c>
      <c r="H58" s="12">
        <v>16.6</v>
      </c>
      <c r="I58" s="13">
        <v>16.5</v>
      </c>
      <c r="J58" s="12">
        <v>16.5</v>
      </c>
      <c r="K58" s="13">
        <v>16.6</v>
      </c>
      <c r="L58" s="41">
        <f t="shared" si="1"/>
        <v>16.619999999999997</v>
      </c>
      <c r="M58" s="2" t="s">
        <v>60</v>
      </c>
    </row>
    <row r="59" spans="2:13" ht="13.5" thickBot="1">
      <c r="B59" s="32">
        <v>55</v>
      </c>
      <c r="C59" s="34">
        <v>235</v>
      </c>
      <c r="D59" s="36" t="s">
        <v>133</v>
      </c>
      <c r="E59" s="4" t="s">
        <v>108</v>
      </c>
      <c r="F59" s="38" t="s">
        <v>76</v>
      </c>
      <c r="G59" s="13">
        <v>16.8</v>
      </c>
      <c r="H59" s="12">
        <v>16.7</v>
      </c>
      <c r="I59" s="13">
        <v>16.6</v>
      </c>
      <c r="J59" s="12">
        <v>16.4</v>
      </c>
      <c r="K59" s="13">
        <v>16.5</v>
      </c>
      <c r="L59" s="41">
        <f t="shared" si="1"/>
        <v>16.6</v>
      </c>
      <c r="M59" s="2" t="s">
        <v>60</v>
      </c>
    </row>
    <row r="60" spans="2:13" ht="13.5" thickBot="1">
      <c r="B60" s="32">
        <v>56</v>
      </c>
      <c r="C60" s="42">
        <v>231</v>
      </c>
      <c r="D60" s="38" t="s">
        <v>131</v>
      </c>
      <c r="E60" s="4" t="s">
        <v>78</v>
      </c>
      <c r="F60" s="38" t="s">
        <v>132</v>
      </c>
      <c r="G60" s="13">
        <v>16.5</v>
      </c>
      <c r="H60" s="12">
        <v>16.5</v>
      </c>
      <c r="I60" s="13">
        <v>16.5</v>
      </c>
      <c r="J60" s="12">
        <v>16.3</v>
      </c>
      <c r="K60" s="13">
        <v>16.6</v>
      </c>
      <c r="L60" s="41">
        <f t="shared" si="1"/>
        <v>16.48</v>
      </c>
      <c r="M60" s="19" t="s">
        <v>62</v>
      </c>
    </row>
    <row r="61" spans="2:13" ht="13.5" thickBot="1">
      <c r="B61" s="32">
        <v>57</v>
      </c>
      <c r="C61" s="42">
        <v>233</v>
      </c>
      <c r="D61" s="38" t="s">
        <v>141</v>
      </c>
      <c r="E61" s="4" t="s">
        <v>13</v>
      </c>
      <c r="F61" s="38" t="s">
        <v>142</v>
      </c>
      <c r="G61" s="13">
        <v>16</v>
      </c>
      <c r="H61" s="12">
        <v>16.6</v>
      </c>
      <c r="I61" s="13">
        <v>16.6</v>
      </c>
      <c r="J61" s="12">
        <v>16.5</v>
      </c>
      <c r="K61" s="13">
        <v>16.5</v>
      </c>
      <c r="L61" s="41">
        <f t="shared" si="1"/>
        <v>16.44</v>
      </c>
      <c r="M61" s="19" t="s">
        <v>62</v>
      </c>
    </row>
    <row r="62" spans="2:13" ht="13.5" thickBot="1">
      <c r="B62" s="32">
        <v>58</v>
      </c>
      <c r="C62" s="42">
        <v>265</v>
      </c>
      <c r="D62" s="38" t="s">
        <v>144</v>
      </c>
      <c r="E62" s="4" t="s">
        <v>78</v>
      </c>
      <c r="F62" s="38" t="s">
        <v>145</v>
      </c>
      <c r="G62" s="13">
        <v>16</v>
      </c>
      <c r="H62" s="12">
        <v>16.5</v>
      </c>
      <c r="I62" s="13">
        <v>16.5</v>
      </c>
      <c r="J62" s="12">
        <v>16.5</v>
      </c>
      <c r="K62" s="13">
        <v>16.6</v>
      </c>
      <c r="L62" s="41">
        <f t="shared" si="1"/>
        <v>16.419999999999998</v>
      </c>
      <c r="M62" s="19" t="s">
        <v>62</v>
      </c>
    </row>
    <row r="63" spans="2:13" ht="13.5" thickBot="1">
      <c r="B63" s="32">
        <v>59</v>
      </c>
      <c r="C63" s="34">
        <v>258</v>
      </c>
      <c r="D63" s="36" t="s">
        <v>110</v>
      </c>
      <c r="E63" s="4" t="s">
        <v>104</v>
      </c>
      <c r="F63" s="38" t="s">
        <v>111</v>
      </c>
      <c r="G63" s="13">
        <v>16</v>
      </c>
      <c r="H63" s="12">
        <v>16.2</v>
      </c>
      <c r="I63" s="13">
        <v>17.2</v>
      </c>
      <c r="J63" s="12">
        <v>16</v>
      </c>
      <c r="K63" s="13">
        <v>16.6</v>
      </c>
      <c r="L63" s="41">
        <f t="shared" si="1"/>
        <v>16.4</v>
      </c>
      <c r="M63" s="19" t="s">
        <v>62</v>
      </c>
    </row>
    <row r="64" spans="2:13" ht="13.5" thickBot="1">
      <c r="B64" s="32">
        <v>60</v>
      </c>
      <c r="C64" s="42">
        <v>212</v>
      </c>
      <c r="D64" s="38" t="s">
        <v>80</v>
      </c>
      <c r="E64" s="4" t="s">
        <v>8</v>
      </c>
      <c r="F64" s="38" t="s">
        <v>85</v>
      </c>
      <c r="G64" s="13">
        <v>16.7</v>
      </c>
      <c r="H64" s="12">
        <v>16</v>
      </c>
      <c r="I64" s="13">
        <v>16</v>
      </c>
      <c r="J64" s="12">
        <v>16.3</v>
      </c>
      <c r="K64" s="13">
        <v>16.5</v>
      </c>
      <c r="L64" s="41">
        <f t="shared" si="1"/>
        <v>16.3</v>
      </c>
      <c r="M64" s="19" t="s">
        <v>62</v>
      </c>
    </row>
    <row r="65" spans="2:13" ht="13.5" thickBot="1">
      <c r="B65" s="32">
        <v>61</v>
      </c>
      <c r="C65" s="42">
        <v>263</v>
      </c>
      <c r="D65" s="38" t="s">
        <v>146</v>
      </c>
      <c r="E65" s="4" t="s">
        <v>147</v>
      </c>
      <c r="F65" s="38" t="s">
        <v>148</v>
      </c>
      <c r="G65" s="13">
        <v>17</v>
      </c>
      <c r="H65" s="12">
        <v>16</v>
      </c>
      <c r="I65" s="13">
        <v>16</v>
      </c>
      <c r="J65" s="12">
        <v>16</v>
      </c>
      <c r="K65" s="13">
        <v>16</v>
      </c>
      <c r="L65" s="41">
        <f t="shared" si="1"/>
        <v>16.2</v>
      </c>
      <c r="M65" s="19" t="s">
        <v>62</v>
      </c>
    </row>
    <row r="66" spans="2:13" ht="13.5" thickBot="1">
      <c r="B66" s="32">
        <v>62</v>
      </c>
      <c r="C66" s="42">
        <v>611</v>
      </c>
      <c r="D66" s="38" t="s">
        <v>102</v>
      </c>
      <c r="E66" s="4" t="s">
        <v>21</v>
      </c>
      <c r="F66" s="38" t="s">
        <v>153</v>
      </c>
      <c r="G66" s="13">
        <v>16.5</v>
      </c>
      <c r="H66" s="12">
        <v>16</v>
      </c>
      <c r="I66" s="13">
        <v>16</v>
      </c>
      <c r="J66" s="12">
        <v>16</v>
      </c>
      <c r="K66" s="13">
        <v>15</v>
      </c>
      <c r="L66" s="41">
        <f t="shared" si="1"/>
        <v>15.9</v>
      </c>
      <c r="M66" s="19" t="s">
        <v>62</v>
      </c>
    </row>
    <row r="67" spans="2:13" ht="13.5" thickBot="1">
      <c r="B67" s="32">
        <v>63</v>
      </c>
      <c r="C67" s="34">
        <v>232</v>
      </c>
      <c r="D67" s="36" t="s">
        <v>131</v>
      </c>
      <c r="E67" s="4" t="s">
        <v>78</v>
      </c>
      <c r="F67" s="38" t="s">
        <v>132</v>
      </c>
      <c r="G67" s="13">
        <v>15</v>
      </c>
      <c r="H67" s="12">
        <v>16.4</v>
      </c>
      <c r="I67" s="13">
        <v>16</v>
      </c>
      <c r="J67" s="12">
        <v>16</v>
      </c>
      <c r="K67" s="13">
        <v>16</v>
      </c>
      <c r="L67" s="41">
        <f t="shared" si="1"/>
        <v>15.88</v>
      </c>
      <c r="M67" s="19" t="s">
        <v>62</v>
      </c>
    </row>
    <row r="68" spans="2:13" ht="13.5" thickBot="1">
      <c r="B68" s="32">
        <v>64</v>
      </c>
      <c r="C68" s="34">
        <v>230</v>
      </c>
      <c r="D68" s="36" t="s">
        <v>105</v>
      </c>
      <c r="E68" s="4" t="s">
        <v>8</v>
      </c>
      <c r="F68" s="38" t="s">
        <v>87</v>
      </c>
      <c r="G68" s="13">
        <v>15.3</v>
      </c>
      <c r="H68" s="12">
        <v>15.8</v>
      </c>
      <c r="I68" s="13">
        <v>15.4</v>
      </c>
      <c r="J68" s="12">
        <v>16</v>
      </c>
      <c r="K68" s="13">
        <v>16.3</v>
      </c>
      <c r="L68" s="41">
        <f t="shared" si="1"/>
        <v>15.76</v>
      </c>
      <c r="M68" s="19" t="s">
        <v>62</v>
      </c>
    </row>
    <row r="69" spans="2:13" ht="13.5" thickBot="1">
      <c r="B69" s="32">
        <v>65</v>
      </c>
      <c r="C69" s="34">
        <v>274</v>
      </c>
      <c r="D69" s="36" t="s">
        <v>96</v>
      </c>
      <c r="E69" s="4" t="s">
        <v>94</v>
      </c>
      <c r="F69" s="38" t="s">
        <v>95</v>
      </c>
      <c r="G69" s="13">
        <v>14.5</v>
      </c>
      <c r="H69" s="12">
        <v>15.5</v>
      </c>
      <c r="I69" s="13">
        <v>15.5</v>
      </c>
      <c r="J69" s="12">
        <v>15</v>
      </c>
      <c r="K69" s="13">
        <v>15.5</v>
      </c>
      <c r="L69" s="41">
        <f>(G69+H69+I69+J69+K69)/5</f>
        <v>15.2</v>
      </c>
      <c r="M69" s="19" t="s">
        <v>62</v>
      </c>
    </row>
    <row r="70" spans="2:13" ht="13.5" thickBot="1">
      <c r="B70" s="32">
        <v>66</v>
      </c>
      <c r="C70" s="34">
        <v>281</v>
      </c>
      <c r="D70" s="36" t="s">
        <v>119</v>
      </c>
      <c r="E70" s="4" t="s">
        <v>120</v>
      </c>
      <c r="F70" s="38" t="s">
        <v>76</v>
      </c>
      <c r="G70" s="13"/>
      <c r="H70" s="12"/>
      <c r="I70" s="13"/>
      <c r="J70" s="12"/>
      <c r="K70" s="13"/>
      <c r="L70" s="43">
        <f>(G70+H70+I70+J70+K70)/5</f>
        <v>0</v>
      </c>
      <c r="M70" s="2" t="s">
        <v>121</v>
      </c>
    </row>
    <row r="71" ht="12.75">
      <c r="B71" s="44"/>
    </row>
    <row r="72" ht="12.75">
      <c r="B72" s="44"/>
    </row>
  </sheetData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3"/>
  <sheetViews>
    <sheetView workbookViewId="0" topLeftCell="A1">
      <selection activeCell="I25" sqref="I25"/>
    </sheetView>
  </sheetViews>
  <sheetFormatPr defaultColWidth="9.140625" defaultRowHeight="12.75"/>
  <cols>
    <col min="1" max="1" width="5.140625" style="0" customWidth="1"/>
    <col min="2" max="2" width="5.57421875" style="0" customWidth="1"/>
    <col min="4" max="4" width="24.8515625" style="0" customWidth="1"/>
    <col min="5" max="6" width="18.57421875" style="0" customWidth="1"/>
    <col min="10" max="10" width="9.7109375" style="0" customWidth="1"/>
    <col min="11" max="11" width="10.140625" style="0" customWidth="1"/>
    <col min="12" max="12" width="12.57421875" style="0" customWidth="1"/>
  </cols>
  <sheetData>
    <row r="3" ht="12.75" customHeight="1">
      <c r="D3" s="14" t="s">
        <v>31</v>
      </c>
    </row>
    <row r="4" ht="12.75" customHeight="1" thickBot="1"/>
    <row r="5" spans="2:11" ht="12.75" customHeight="1" thickBot="1">
      <c r="B5" s="6" t="s">
        <v>9</v>
      </c>
      <c r="C5" s="8" t="s">
        <v>10</v>
      </c>
      <c r="D5" s="7" t="s">
        <v>5</v>
      </c>
      <c r="E5" s="8" t="s">
        <v>0</v>
      </c>
      <c r="F5" s="8" t="s">
        <v>7</v>
      </c>
      <c r="G5" s="8" t="s">
        <v>1</v>
      </c>
      <c r="H5" s="7" t="s">
        <v>2</v>
      </c>
      <c r="I5" s="8" t="s">
        <v>3</v>
      </c>
      <c r="J5" s="8" t="s">
        <v>6</v>
      </c>
      <c r="K5" s="9" t="s">
        <v>4</v>
      </c>
    </row>
    <row r="6" spans="2:12" ht="13.5" thickBot="1">
      <c r="B6" s="1">
        <v>1</v>
      </c>
      <c r="C6" s="20">
        <v>337</v>
      </c>
      <c r="D6" s="16" t="s">
        <v>38</v>
      </c>
      <c r="E6" s="5" t="s">
        <v>36</v>
      </c>
      <c r="F6" s="18" t="s">
        <v>39</v>
      </c>
      <c r="G6" s="11">
        <v>12</v>
      </c>
      <c r="H6" s="10">
        <v>12</v>
      </c>
      <c r="I6" s="11">
        <v>11.5</v>
      </c>
      <c r="J6" s="10">
        <v>11.5</v>
      </c>
      <c r="K6" s="15">
        <f aca="true" t="shared" si="0" ref="K6:K13">(G6+H6+I6+J6)/4</f>
        <v>11.75</v>
      </c>
      <c r="L6" t="s">
        <v>62</v>
      </c>
    </row>
    <row r="7" spans="2:12" ht="13.5" thickBot="1">
      <c r="B7" s="2">
        <v>2</v>
      </c>
      <c r="C7" s="21">
        <v>330</v>
      </c>
      <c r="D7" s="17" t="s">
        <v>35</v>
      </c>
      <c r="E7" s="4" t="s">
        <v>17</v>
      </c>
      <c r="F7" s="19" t="s">
        <v>18</v>
      </c>
      <c r="G7" s="12">
        <v>15</v>
      </c>
      <c r="H7" s="13">
        <v>15</v>
      </c>
      <c r="I7" s="12">
        <v>15</v>
      </c>
      <c r="J7" s="13">
        <v>14</v>
      </c>
      <c r="K7" s="15">
        <f t="shared" si="0"/>
        <v>14.75</v>
      </c>
      <c r="L7" t="s">
        <v>62</v>
      </c>
    </row>
    <row r="8" spans="2:12" ht="13.5" thickBot="1">
      <c r="B8" s="2">
        <v>3</v>
      </c>
      <c r="C8" s="21">
        <v>230</v>
      </c>
      <c r="D8" s="17" t="s">
        <v>28</v>
      </c>
      <c r="E8" s="4" t="s">
        <v>17</v>
      </c>
      <c r="F8" s="19" t="s">
        <v>18</v>
      </c>
      <c r="G8" s="12">
        <v>16</v>
      </c>
      <c r="H8" s="13">
        <v>14.5</v>
      </c>
      <c r="I8" s="12">
        <v>14.5</v>
      </c>
      <c r="J8" s="13">
        <v>14.5</v>
      </c>
      <c r="K8" s="15">
        <f t="shared" si="0"/>
        <v>14.875</v>
      </c>
      <c r="L8" t="s">
        <v>62</v>
      </c>
    </row>
    <row r="9" spans="2:12" ht="13.5" thickBot="1">
      <c r="B9" s="2">
        <v>4</v>
      </c>
      <c r="C9" s="21">
        <v>237</v>
      </c>
      <c r="D9" s="17" t="s">
        <v>24</v>
      </c>
      <c r="E9" s="4" t="s">
        <v>23</v>
      </c>
      <c r="F9" s="19"/>
      <c r="G9" s="12">
        <v>15</v>
      </c>
      <c r="H9" s="13">
        <v>15</v>
      </c>
      <c r="I9" s="12">
        <v>14.5</v>
      </c>
      <c r="J9" s="13">
        <v>16</v>
      </c>
      <c r="K9" s="15">
        <f t="shared" si="0"/>
        <v>15.125</v>
      </c>
      <c r="L9" t="s">
        <v>62</v>
      </c>
    </row>
    <row r="10" spans="2:12" ht="13.5" thickBot="1">
      <c r="B10" s="2">
        <v>5</v>
      </c>
      <c r="C10" s="21">
        <v>229</v>
      </c>
      <c r="D10" s="17" t="s">
        <v>43</v>
      </c>
      <c r="E10" s="4" t="s">
        <v>17</v>
      </c>
      <c r="F10" s="19" t="s">
        <v>31</v>
      </c>
      <c r="G10" s="12">
        <v>16</v>
      </c>
      <c r="H10" s="13">
        <v>16</v>
      </c>
      <c r="I10" s="12">
        <v>16</v>
      </c>
      <c r="J10" s="13">
        <v>15.5</v>
      </c>
      <c r="K10" s="15">
        <f t="shared" si="0"/>
        <v>15.875</v>
      </c>
      <c r="L10" t="s">
        <v>62</v>
      </c>
    </row>
    <row r="11" spans="2:12" ht="13.5" thickBot="1">
      <c r="B11" s="2">
        <v>6</v>
      </c>
      <c r="C11" s="21">
        <v>318</v>
      </c>
      <c r="D11" s="17" t="s">
        <v>44</v>
      </c>
      <c r="E11" s="4" t="s">
        <v>12</v>
      </c>
      <c r="F11" s="19" t="s">
        <v>31</v>
      </c>
      <c r="G11" s="12">
        <v>16.8</v>
      </c>
      <c r="H11" s="13">
        <v>17</v>
      </c>
      <c r="I11" s="12">
        <v>17.2</v>
      </c>
      <c r="J11" s="13">
        <v>17.2</v>
      </c>
      <c r="K11" s="15">
        <f t="shared" si="0"/>
        <v>17.05</v>
      </c>
      <c r="L11" t="s">
        <v>59</v>
      </c>
    </row>
    <row r="12" spans="2:12" ht="13.5" thickBot="1">
      <c r="B12" s="2">
        <v>7</v>
      </c>
      <c r="C12" s="21">
        <v>346</v>
      </c>
      <c r="D12" s="17" t="s">
        <v>37</v>
      </c>
      <c r="E12" s="4" t="s">
        <v>15</v>
      </c>
      <c r="F12" s="19" t="s">
        <v>31</v>
      </c>
      <c r="G12" s="12">
        <v>18.8</v>
      </c>
      <c r="H12" s="13">
        <v>18.8</v>
      </c>
      <c r="I12" s="12">
        <v>18.6</v>
      </c>
      <c r="J12" s="13">
        <v>18.1</v>
      </c>
      <c r="K12" s="15">
        <f t="shared" si="0"/>
        <v>18.575000000000003</v>
      </c>
      <c r="L12" t="s">
        <v>58</v>
      </c>
    </row>
    <row r="13" spans="2:12" ht="12.75">
      <c r="B13" s="2">
        <v>8</v>
      </c>
      <c r="C13" s="21">
        <v>222</v>
      </c>
      <c r="D13" s="17" t="s">
        <v>14</v>
      </c>
      <c r="E13" s="4" t="s">
        <v>8</v>
      </c>
      <c r="F13" s="19" t="s">
        <v>31</v>
      </c>
      <c r="G13" s="12">
        <v>18.6</v>
      </c>
      <c r="H13" s="13">
        <v>18.6</v>
      </c>
      <c r="I13" s="12">
        <v>18.6</v>
      </c>
      <c r="J13" s="13">
        <v>18.8</v>
      </c>
      <c r="K13" s="15">
        <f t="shared" si="0"/>
        <v>18.650000000000002</v>
      </c>
      <c r="L13" t="s">
        <v>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0"/>
  <sheetViews>
    <sheetView workbookViewId="0" topLeftCell="A1">
      <selection activeCell="L25" sqref="L25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5.7109375" style="0" customWidth="1"/>
    <col min="4" max="4" width="22.28125" style="0" customWidth="1"/>
    <col min="5" max="5" width="17.140625" style="0" customWidth="1"/>
    <col min="6" max="6" width="19.7109375" style="0" customWidth="1"/>
    <col min="7" max="10" width="8.57421875" style="0" customWidth="1"/>
    <col min="11" max="11" width="8.140625" style="0" customWidth="1"/>
    <col min="12" max="12" width="12.421875" style="0" customWidth="1"/>
  </cols>
  <sheetData>
    <row r="2" ht="12.75">
      <c r="D2" t="s">
        <v>34</v>
      </c>
    </row>
    <row r="3" ht="13.5" thickBot="1"/>
    <row r="4" spans="2:12" ht="13.5" thickBot="1">
      <c r="B4" s="6" t="s">
        <v>9</v>
      </c>
      <c r="C4" s="8" t="s">
        <v>10</v>
      </c>
      <c r="D4" s="7" t="s">
        <v>5</v>
      </c>
      <c r="E4" s="8" t="s">
        <v>0</v>
      </c>
      <c r="F4" s="8" t="s">
        <v>7</v>
      </c>
      <c r="G4" s="8" t="s">
        <v>1</v>
      </c>
      <c r="H4" s="7" t="s">
        <v>2</v>
      </c>
      <c r="I4" s="8" t="s">
        <v>3</v>
      </c>
      <c r="J4" s="8" t="s">
        <v>6</v>
      </c>
      <c r="K4" s="9" t="s">
        <v>4</v>
      </c>
      <c r="L4" s="22"/>
    </row>
    <row r="5" spans="2:12" ht="13.5" thickBot="1">
      <c r="B5" s="1">
        <v>1</v>
      </c>
      <c r="C5" s="20">
        <v>246</v>
      </c>
      <c r="D5" s="18" t="s">
        <v>37</v>
      </c>
      <c r="E5" s="5" t="s">
        <v>15</v>
      </c>
      <c r="F5" s="18" t="s">
        <v>45</v>
      </c>
      <c r="G5" s="11">
        <v>18.8</v>
      </c>
      <c r="H5" s="10">
        <v>18.8</v>
      </c>
      <c r="I5" s="11">
        <v>18.8</v>
      </c>
      <c r="J5" s="10">
        <v>18.6</v>
      </c>
      <c r="K5" s="15">
        <f>(G5+H5+I5+J5)/4</f>
        <v>18.75</v>
      </c>
      <c r="L5" s="26" t="s">
        <v>58</v>
      </c>
    </row>
    <row r="6" spans="2:12" ht="13.5" thickBot="1">
      <c r="B6" s="2">
        <v>2</v>
      </c>
      <c r="C6" s="21">
        <v>243</v>
      </c>
      <c r="D6" s="19" t="s">
        <v>51</v>
      </c>
      <c r="E6" s="4" t="s">
        <v>22</v>
      </c>
      <c r="F6" s="19" t="s">
        <v>52</v>
      </c>
      <c r="G6" s="12">
        <v>18.7</v>
      </c>
      <c r="H6" s="13">
        <v>18.7</v>
      </c>
      <c r="I6" s="12">
        <v>18.6</v>
      </c>
      <c r="J6" s="13">
        <v>18.6</v>
      </c>
      <c r="K6" s="15">
        <f>(G6+H6+I6+J6)/4</f>
        <v>18.65</v>
      </c>
      <c r="L6" s="26" t="s">
        <v>58</v>
      </c>
    </row>
    <row r="7" spans="2:12" ht="13.5" thickBot="1">
      <c r="B7" s="2">
        <v>3</v>
      </c>
      <c r="C7" s="21">
        <v>341</v>
      </c>
      <c r="D7" s="19" t="s">
        <v>54</v>
      </c>
      <c r="E7" s="4" t="s">
        <v>22</v>
      </c>
      <c r="F7" s="19" t="s">
        <v>45</v>
      </c>
      <c r="G7" s="12">
        <v>18</v>
      </c>
      <c r="H7" s="13">
        <v>18</v>
      </c>
      <c r="I7" s="12">
        <v>18.1</v>
      </c>
      <c r="J7" s="13">
        <v>18.1</v>
      </c>
      <c r="K7" s="15">
        <f>(G7+H7+I7+J7)/4</f>
        <v>18.05</v>
      </c>
      <c r="L7" s="23" t="s">
        <v>59</v>
      </c>
    </row>
    <row r="8" spans="2:12" ht="13.5" thickBot="1">
      <c r="B8" s="2">
        <v>4</v>
      </c>
      <c r="C8" s="21">
        <v>212</v>
      </c>
      <c r="D8" s="19" t="s">
        <v>16</v>
      </c>
      <c r="E8" s="4" t="s">
        <v>8</v>
      </c>
      <c r="F8" s="19" t="s">
        <v>50</v>
      </c>
      <c r="G8" s="12">
        <v>17.5</v>
      </c>
      <c r="H8" s="13">
        <v>18</v>
      </c>
      <c r="I8" s="12">
        <v>17.8</v>
      </c>
      <c r="J8" s="13">
        <v>17.7</v>
      </c>
      <c r="K8" s="15">
        <f>(G8+H8+I8+J8)/4</f>
        <v>17.75</v>
      </c>
      <c r="L8" s="23" t="s">
        <v>59</v>
      </c>
    </row>
    <row r="9" spans="2:12" ht="13.5" thickBot="1">
      <c r="B9" s="2">
        <v>5</v>
      </c>
      <c r="C9" s="21">
        <v>345</v>
      </c>
      <c r="D9" s="19" t="s">
        <v>56</v>
      </c>
      <c r="E9" s="4" t="s">
        <v>15</v>
      </c>
      <c r="F9" s="19" t="s">
        <v>45</v>
      </c>
      <c r="G9" s="12">
        <v>18</v>
      </c>
      <c r="H9" s="13">
        <v>18</v>
      </c>
      <c r="I9" s="12">
        <v>17</v>
      </c>
      <c r="J9" s="13">
        <v>17</v>
      </c>
      <c r="K9" s="15">
        <v>17.51</v>
      </c>
      <c r="L9" s="23" t="s">
        <v>59</v>
      </c>
    </row>
    <row r="10" spans="2:12" ht="13.5" thickBot="1">
      <c r="B10" s="2">
        <v>6</v>
      </c>
      <c r="C10" s="21">
        <v>333</v>
      </c>
      <c r="D10" s="19" t="s">
        <v>26</v>
      </c>
      <c r="E10" s="4" t="s">
        <v>27</v>
      </c>
      <c r="F10" s="19" t="s">
        <v>47</v>
      </c>
      <c r="G10" s="12">
        <v>17</v>
      </c>
      <c r="H10" s="13">
        <v>17.2</v>
      </c>
      <c r="I10" s="12">
        <v>17.5</v>
      </c>
      <c r="J10" s="13">
        <v>17.5</v>
      </c>
      <c r="K10" s="15">
        <f aca="true" t="shared" si="0" ref="K10:K21">(G10+H10+I10+J10)/4</f>
        <v>17.3</v>
      </c>
      <c r="L10" s="23" t="s">
        <v>60</v>
      </c>
    </row>
    <row r="11" spans="2:12" ht="13.5" thickBot="1">
      <c r="B11" s="2">
        <v>7</v>
      </c>
      <c r="C11" s="21">
        <v>234</v>
      </c>
      <c r="D11" s="19" t="s">
        <v>26</v>
      </c>
      <c r="E11" s="4" t="s">
        <v>27</v>
      </c>
      <c r="F11" s="19" t="s">
        <v>53</v>
      </c>
      <c r="G11" s="12">
        <v>17</v>
      </c>
      <c r="H11" s="13">
        <v>17</v>
      </c>
      <c r="I11" s="12">
        <v>17.5</v>
      </c>
      <c r="J11" s="13">
        <v>16.8</v>
      </c>
      <c r="K11" s="15">
        <f t="shared" si="0"/>
        <v>17.075</v>
      </c>
      <c r="L11" s="23" t="s">
        <v>60</v>
      </c>
    </row>
    <row r="12" spans="2:12" ht="13.5" thickBot="1">
      <c r="B12" s="2">
        <v>8</v>
      </c>
      <c r="C12" s="21">
        <v>338</v>
      </c>
      <c r="D12" s="19" t="s">
        <v>38</v>
      </c>
      <c r="E12" s="4" t="s">
        <v>36</v>
      </c>
      <c r="F12" s="19" t="s">
        <v>49</v>
      </c>
      <c r="G12" s="12">
        <v>17</v>
      </c>
      <c r="H12" s="13">
        <v>17</v>
      </c>
      <c r="I12" s="12">
        <v>16.5</v>
      </c>
      <c r="J12" s="13">
        <v>16.8</v>
      </c>
      <c r="K12" s="15">
        <f t="shared" si="0"/>
        <v>16.825</v>
      </c>
      <c r="L12" s="23" t="s">
        <v>60</v>
      </c>
    </row>
    <row r="13" spans="2:12" ht="13.5" thickBot="1">
      <c r="B13" s="2">
        <v>9</v>
      </c>
      <c r="C13" s="21">
        <v>334</v>
      </c>
      <c r="D13" s="19" t="s">
        <v>26</v>
      </c>
      <c r="E13" s="4" t="s">
        <v>27</v>
      </c>
      <c r="F13" s="19" t="s">
        <v>48</v>
      </c>
      <c r="G13" s="12">
        <v>16.5</v>
      </c>
      <c r="H13" s="13">
        <v>16.5</v>
      </c>
      <c r="I13" s="12">
        <v>16</v>
      </c>
      <c r="J13" s="13">
        <v>16.8</v>
      </c>
      <c r="K13" s="15">
        <f t="shared" si="0"/>
        <v>16.45</v>
      </c>
      <c r="L13" s="23" t="s">
        <v>62</v>
      </c>
    </row>
    <row r="14" spans="2:12" ht="13.5" thickBot="1">
      <c r="B14" s="2">
        <v>10</v>
      </c>
      <c r="C14" s="21">
        <v>238</v>
      </c>
      <c r="D14" s="17" t="s">
        <v>38</v>
      </c>
      <c r="E14" s="4" t="s">
        <v>36</v>
      </c>
      <c r="F14" s="19"/>
      <c r="G14" s="12">
        <v>15.5</v>
      </c>
      <c r="H14" s="13">
        <v>15.5</v>
      </c>
      <c r="I14" s="12">
        <v>16</v>
      </c>
      <c r="J14" s="13">
        <v>16</v>
      </c>
      <c r="K14" s="15">
        <f t="shared" si="0"/>
        <v>15.75</v>
      </c>
      <c r="L14" s="23" t="s">
        <v>62</v>
      </c>
    </row>
    <row r="15" spans="2:12" ht="13.5" thickBot="1">
      <c r="B15" s="2">
        <v>11</v>
      </c>
      <c r="C15" s="21">
        <v>228</v>
      </c>
      <c r="D15" s="17" t="s">
        <v>32</v>
      </c>
      <c r="E15" s="4" t="s">
        <v>17</v>
      </c>
      <c r="F15" s="19" t="s">
        <v>33</v>
      </c>
      <c r="G15" s="12">
        <v>15</v>
      </c>
      <c r="H15" s="13">
        <v>15</v>
      </c>
      <c r="I15" s="12">
        <v>15.5</v>
      </c>
      <c r="J15" s="13">
        <v>16</v>
      </c>
      <c r="K15" s="15">
        <f t="shared" si="0"/>
        <v>15.375</v>
      </c>
      <c r="L15" s="23" t="s">
        <v>62</v>
      </c>
    </row>
    <row r="16" spans="2:12" ht="13.5" thickBot="1">
      <c r="B16" s="2">
        <v>12</v>
      </c>
      <c r="C16" s="21">
        <v>221</v>
      </c>
      <c r="D16" s="19" t="s">
        <v>11</v>
      </c>
      <c r="E16" s="4" t="s">
        <v>12</v>
      </c>
      <c r="F16" s="19" t="s">
        <v>55</v>
      </c>
      <c r="G16" s="12">
        <v>15</v>
      </c>
      <c r="H16" s="13">
        <v>15</v>
      </c>
      <c r="I16" s="12">
        <v>16</v>
      </c>
      <c r="J16" s="13">
        <v>14</v>
      </c>
      <c r="K16" s="15">
        <f t="shared" si="0"/>
        <v>15</v>
      </c>
      <c r="L16" s="23" t="s">
        <v>62</v>
      </c>
    </row>
    <row r="17" spans="2:12" ht="13.5" thickBot="1">
      <c r="B17" s="2">
        <v>13</v>
      </c>
      <c r="C17" s="21">
        <v>233</v>
      </c>
      <c r="D17" s="17" t="s">
        <v>25</v>
      </c>
      <c r="E17" s="4" t="s">
        <v>12</v>
      </c>
      <c r="F17" s="19" t="s">
        <v>46</v>
      </c>
      <c r="G17" s="12">
        <v>15</v>
      </c>
      <c r="H17" s="13">
        <v>15</v>
      </c>
      <c r="I17" s="12">
        <v>14</v>
      </c>
      <c r="J17" s="13">
        <v>14</v>
      </c>
      <c r="K17" s="15">
        <f t="shared" si="0"/>
        <v>14.5</v>
      </c>
      <c r="L17" s="23" t="s">
        <v>62</v>
      </c>
    </row>
    <row r="18" spans="2:12" ht="13.5" thickBot="1">
      <c r="B18" s="2">
        <v>14</v>
      </c>
      <c r="C18" s="21">
        <v>327</v>
      </c>
      <c r="D18" s="17" t="s">
        <v>40</v>
      </c>
      <c r="E18" s="4" t="s">
        <v>41</v>
      </c>
      <c r="F18" s="19" t="s">
        <v>42</v>
      </c>
      <c r="G18" s="12">
        <v>14</v>
      </c>
      <c r="H18" s="13">
        <v>14</v>
      </c>
      <c r="I18" s="12">
        <v>14.5</v>
      </c>
      <c r="J18" s="13">
        <v>15</v>
      </c>
      <c r="K18" s="15">
        <f t="shared" si="0"/>
        <v>14.375</v>
      </c>
      <c r="L18" s="23" t="s">
        <v>62</v>
      </c>
    </row>
    <row r="19" spans="2:12" ht="13.5" thickBot="1">
      <c r="B19" s="2">
        <v>15</v>
      </c>
      <c r="C19" s="21">
        <v>225</v>
      </c>
      <c r="D19" s="19" t="s">
        <v>20</v>
      </c>
      <c r="E19" s="4" t="s">
        <v>21</v>
      </c>
      <c r="F19" s="19" t="s">
        <v>33</v>
      </c>
      <c r="G19" s="12">
        <v>14</v>
      </c>
      <c r="H19" s="13">
        <v>14</v>
      </c>
      <c r="I19" s="12">
        <v>15</v>
      </c>
      <c r="J19" s="13">
        <v>13</v>
      </c>
      <c r="K19" s="15">
        <f t="shared" si="0"/>
        <v>14</v>
      </c>
      <c r="L19" s="23" t="s">
        <v>62</v>
      </c>
    </row>
    <row r="20" spans="2:12" ht="13.5" thickBot="1">
      <c r="B20" s="2">
        <v>16</v>
      </c>
      <c r="C20" s="21">
        <v>328</v>
      </c>
      <c r="D20" s="17" t="s">
        <v>29</v>
      </c>
      <c r="E20" s="4" t="s">
        <v>17</v>
      </c>
      <c r="F20" s="19" t="s">
        <v>30</v>
      </c>
      <c r="G20" s="12">
        <v>12</v>
      </c>
      <c r="H20" s="13">
        <v>12</v>
      </c>
      <c r="I20" s="12">
        <v>14.5</v>
      </c>
      <c r="J20" s="13">
        <v>15</v>
      </c>
      <c r="K20" s="15">
        <f t="shared" si="0"/>
        <v>13.375</v>
      </c>
      <c r="L20" s="23" t="s">
        <v>62</v>
      </c>
    </row>
    <row r="21" spans="2:12" ht="13.5" thickBot="1">
      <c r="B21" s="2">
        <v>17</v>
      </c>
      <c r="C21" s="21">
        <v>239</v>
      </c>
      <c r="D21" s="17" t="s">
        <v>38</v>
      </c>
      <c r="E21" s="4" t="s">
        <v>36</v>
      </c>
      <c r="F21" s="19" t="s">
        <v>33</v>
      </c>
      <c r="G21" s="12">
        <v>14</v>
      </c>
      <c r="H21" s="13">
        <v>14</v>
      </c>
      <c r="I21" s="12">
        <v>12</v>
      </c>
      <c r="J21" s="13">
        <v>13</v>
      </c>
      <c r="K21" s="15">
        <f t="shared" si="0"/>
        <v>13.25</v>
      </c>
      <c r="L21" s="24" t="s">
        <v>62</v>
      </c>
    </row>
    <row r="24" ht="12.75">
      <c r="D24" s="25" t="s">
        <v>63</v>
      </c>
    </row>
    <row r="25" ht="12.75">
      <c r="D25" t="s">
        <v>64</v>
      </c>
    </row>
    <row r="26" ht="12.75">
      <c r="D26" t="s">
        <v>65</v>
      </c>
    </row>
    <row r="27" ht="12.75">
      <c r="D27" t="s">
        <v>66</v>
      </c>
    </row>
    <row r="28" ht="12.75">
      <c r="D28" t="s">
        <v>67</v>
      </c>
    </row>
    <row r="29" ht="12.75">
      <c r="D29" t="s">
        <v>68</v>
      </c>
    </row>
    <row r="30" ht="12.75">
      <c r="D30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</dc:creator>
  <cp:keywords/>
  <dc:description/>
  <cp:lastModifiedBy>Ribarski Jan</cp:lastModifiedBy>
  <cp:lastPrinted>2009-04-10T13:50:15Z</cp:lastPrinted>
  <dcterms:created xsi:type="dcterms:W3CDTF">2008-03-19T13:27:01Z</dcterms:created>
  <dcterms:modified xsi:type="dcterms:W3CDTF">2009-04-10T13:53:20Z</dcterms:modified>
  <cp:category/>
  <cp:version/>
  <cp:contentType/>
  <cp:contentStatus/>
</cp:coreProperties>
</file>